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2" sheetId="2" r:id="rId1"/>
  </sheets>
  <externalReferences>
    <externalReference r:id="rId2"/>
  </externalReferences>
  <definedNames>
    <definedName name="_xlnm._FilterDatabase" localSheetId="0" hidden="1">Foglio2!$AK$1:$AK$603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603" i="2" l="1"/>
  <c r="AL525" i="2"/>
  <c r="AM525" i="2" s="1"/>
  <c r="AL524" i="2"/>
  <c r="AM524" i="2" s="1"/>
  <c r="AK523" i="2"/>
  <c r="AK522" i="2"/>
  <c r="AK521" i="2"/>
  <c r="AK520" i="2"/>
  <c r="AK519" i="2"/>
  <c r="AK518" i="2"/>
  <c r="AK517" i="2"/>
  <c r="AK516" i="2"/>
  <c r="AK515" i="2"/>
  <c r="AK514" i="2"/>
  <c r="AK513" i="2"/>
  <c r="AK512" i="2"/>
  <c r="AK511" i="2"/>
  <c r="AK510" i="2"/>
  <c r="AK509" i="2"/>
  <c r="AK508" i="2"/>
  <c r="AK507" i="2"/>
  <c r="AK506" i="2"/>
  <c r="AK505" i="2"/>
  <c r="AK504" i="2"/>
  <c r="AK503" i="2"/>
  <c r="AK502" i="2"/>
  <c r="AK501" i="2"/>
  <c r="AK500" i="2"/>
  <c r="AK499" i="2"/>
  <c r="AK498" i="2"/>
  <c r="AK497" i="2"/>
  <c r="AK496" i="2"/>
  <c r="AK495" i="2"/>
  <c r="AK494" i="2"/>
  <c r="AK493" i="2"/>
  <c r="AK492" i="2"/>
  <c r="AK491" i="2"/>
  <c r="AK490" i="2"/>
  <c r="AK489" i="2"/>
  <c r="AK488" i="2"/>
  <c r="AK487" i="2"/>
  <c r="AK486" i="2"/>
  <c r="AK485" i="2"/>
  <c r="AK484" i="2"/>
  <c r="AK483" i="2"/>
  <c r="AK482" i="2"/>
  <c r="AK481" i="2"/>
  <c r="AK480" i="2"/>
  <c r="AK479" i="2"/>
  <c r="AK478" i="2"/>
  <c r="AK477" i="2"/>
  <c r="AK476" i="2"/>
  <c r="AK475" i="2"/>
  <c r="AK474" i="2"/>
  <c r="AK473" i="2"/>
  <c r="AK472" i="2"/>
  <c r="AK471" i="2"/>
  <c r="AK470" i="2"/>
  <c r="AK469" i="2"/>
  <c r="AK468" i="2"/>
  <c r="AK467" i="2"/>
  <c r="AK466" i="2"/>
  <c r="AK465" i="2"/>
  <c r="AK464" i="2"/>
  <c r="AK463" i="2"/>
  <c r="AK462" i="2"/>
  <c r="AK461" i="2"/>
  <c r="AK460" i="2"/>
  <c r="AK459" i="2"/>
  <c r="AK458" i="2"/>
  <c r="AK457" i="2"/>
  <c r="AK456" i="2"/>
  <c r="AK455" i="2"/>
  <c r="AK454" i="2"/>
  <c r="AK453" i="2"/>
  <c r="AK452" i="2"/>
  <c r="AK451" i="2"/>
  <c r="AK450" i="2"/>
  <c r="AK449" i="2"/>
  <c r="AK448" i="2"/>
  <c r="AK447" i="2"/>
  <c r="AK446" i="2"/>
  <c r="AK445" i="2"/>
  <c r="AK444" i="2"/>
  <c r="AK443" i="2"/>
  <c r="AK442" i="2"/>
  <c r="AK441" i="2"/>
  <c r="AK440" i="2"/>
  <c r="AK439" i="2"/>
  <c r="AK438" i="2"/>
  <c r="AK437" i="2"/>
  <c r="AK436" i="2"/>
  <c r="AK435" i="2"/>
  <c r="AK434" i="2"/>
  <c r="AK433" i="2"/>
  <c r="AK432" i="2"/>
  <c r="AK431" i="2"/>
  <c r="AK430" i="2"/>
  <c r="AK429" i="2"/>
  <c r="AK428" i="2"/>
  <c r="AK427" i="2"/>
  <c r="AK426" i="2"/>
  <c r="AK425" i="2"/>
  <c r="AK424" i="2"/>
  <c r="AK423" i="2"/>
  <c r="AK422" i="2"/>
  <c r="AK421" i="2"/>
  <c r="AK420" i="2"/>
  <c r="AK419" i="2"/>
  <c r="AK418" i="2"/>
  <c r="AK417" i="2"/>
  <c r="AK416" i="2"/>
  <c r="AK415" i="2"/>
  <c r="AK414" i="2"/>
  <c r="AK413" i="2"/>
  <c r="AK412" i="2"/>
  <c r="AK411" i="2"/>
  <c r="AK410" i="2"/>
  <c r="AK409" i="2"/>
  <c r="AK408" i="2"/>
  <c r="AK407" i="2"/>
  <c r="AK406" i="2"/>
  <c r="AK405" i="2"/>
  <c r="AK404" i="2"/>
  <c r="AK403" i="2"/>
  <c r="AK402" i="2"/>
  <c r="AK401" i="2"/>
  <c r="AK400" i="2"/>
  <c r="AK399" i="2"/>
  <c r="AK398" i="2"/>
  <c r="AK397" i="2"/>
  <c r="AK396" i="2"/>
  <c r="AK395" i="2"/>
  <c r="AK394" i="2"/>
  <c r="AK393" i="2"/>
  <c r="AK392" i="2"/>
  <c r="AK391" i="2"/>
  <c r="AK390" i="2"/>
  <c r="AK389" i="2"/>
  <c r="AK388" i="2"/>
  <c r="AK387" i="2"/>
  <c r="AK386" i="2"/>
  <c r="AK385" i="2"/>
  <c r="AK384" i="2"/>
  <c r="AK383" i="2"/>
  <c r="AK382" i="2"/>
  <c r="AK381" i="2"/>
  <c r="AK380" i="2"/>
  <c r="AK379" i="2"/>
  <c r="AK378" i="2"/>
  <c r="AK377" i="2"/>
  <c r="AK376" i="2"/>
  <c r="AK375" i="2"/>
  <c r="AK374" i="2"/>
  <c r="AK373" i="2"/>
  <c r="AK372" i="2"/>
  <c r="AK371" i="2"/>
  <c r="AK370" i="2"/>
  <c r="AK369" i="2"/>
  <c r="AK368" i="2"/>
  <c r="AK367" i="2"/>
  <c r="AK366" i="2"/>
  <c r="AK365" i="2"/>
  <c r="AK364" i="2"/>
  <c r="AK363" i="2"/>
  <c r="AK362" i="2"/>
  <c r="AK361" i="2"/>
  <c r="AK360" i="2"/>
  <c r="AK359" i="2"/>
  <c r="AK358" i="2"/>
  <c r="AK357" i="2"/>
  <c r="AK356" i="2"/>
  <c r="AK355" i="2"/>
  <c r="AK354" i="2"/>
  <c r="AK352" i="2"/>
  <c r="AK351" i="2"/>
  <c r="AK350" i="2"/>
  <c r="AK349" i="2"/>
  <c r="AK348" i="2"/>
  <c r="AK347" i="2"/>
  <c r="AK346" i="2"/>
  <c r="AK345" i="2"/>
  <c r="AK344" i="2"/>
  <c r="AK343" i="2"/>
  <c r="AK342" i="2"/>
  <c r="AK341" i="2"/>
  <c r="AK340" i="2"/>
  <c r="AK339" i="2"/>
  <c r="AK338" i="2"/>
  <c r="AK337" i="2"/>
  <c r="AK336" i="2"/>
  <c r="AK335" i="2"/>
  <c r="AK334" i="2"/>
  <c r="AK333" i="2"/>
  <c r="AK332" i="2"/>
  <c r="AK331" i="2"/>
  <c r="AK330" i="2"/>
  <c r="AK329" i="2"/>
  <c r="AK328" i="2"/>
  <c r="AK327" i="2"/>
  <c r="AK326" i="2"/>
  <c r="AK325" i="2"/>
  <c r="AK324" i="2"/>
  <c r="AK323" i="2"/>
  <c r="AK322" i="2"/>
  <c r="AK321" i="2"/>
  <c r="AK320" i="2"/>
  <c r="AK319" i="2"/>
  <c r="AK318" i="2"/>
  <c r="AK317" i="2"/>
  <c r="AK316" i="2"/>
  <c r="AK315" i="2"/>
  <c r="AK314" i="2"/>
  <c r="AK313" i="2"/>
  <c r="AK312" i="2"/>
  <c r="AK311" i="2"/>
  <c r="AK310" i="2"/>
  <c r="AK309" i="2"/>
  <c r="AK308" i="2"/>
  <c r="AK307" i="2"/>
  <c r="AK306" i="2"/>
  <c r="AK305" i="2"/>
  <c r="AK304" i="2"/>
  <c r="AK303" i="2"/>
  <c r="AK302" i="2"/>
  <c r="AK301" i="2"/>
  <c r="AK300" i="2"/>
  <c r="AK299" i="2"/>
  <c r="AK298" i="2"/>
  <c r="AK297" i="2"/>
  <c r="AK296" i="2"/>
  <c r="AK295" i="2"/>
  <c r="AK294" i="2"/>
  <c r="AK293" i="2"/>
  <c r="AK292" i="2"/>
  <c r="AK291" i="2"/>
  <c r="AK290" i="2"/>
  <c r="AK289" i="2"/>
  <c r="AK288" i="2"/>
  <c r="AK287" i="2"/>
  <c r="AK286" i="2"/>
  <c r="AK285" i="2"/>
  <c r="AK284" i="2"/>
  <c r="AK283" i="2"/>
  <c r="AK282" i="2"/>
  <c r="AK281" i="2"/>
  <c r="AK280" i="2"/>
  <c r="AK279" i="2"/>
  <c r="AK278" i="2"/>
  <c r="AK277" i="2"/>
  <c r="AK276" i="2"/>
  <c r="AK275" i="2"/>
  <c r="AK274" i="2"/>
  <c r="AK273" i="2"/>
  <c r="AK272" i="2"/>
  <c r="AK271" i="2"/>
  <c r="AK270" i="2"/>
  <c r="AK269" i="2"/>
  <c r="AK268" i="2"/>
  <c r="AK267" i="2"/>
  <c r="AK266" i="2"/>
  <c r="AK265" i="2"/>
  <c r="AK264" i="2"/>
  <c r="AK263" i="2"/>
  <c r="AK262" i="2"/>
  <c r="AK261" i="2"/>
  <c r="AK260" i="2"/>
  <c r="AK259" i="2"/>
  <c r="AK258" i="2"/>
  <c r="AK257" i="2"/>
  <c r="AK256" i="2"/>
  <c r="AK255" i="2"/>
  <c r="AK254" i="2"/>
  <c r="AK253" i="2"/>
  <c r="AK252" i="2"/>
  <c r="AK251" i="2"/>
  <c r="AK250" i="2"/>
  <c r="AK249" i="2"/>
  <c r="AK248" i="2"/>
  <c r="AK247" i="2"/>
  <c r="AK246" i="2"/>
  <c r="AK245" i="2"/>
  <c r="AK244" i="2"/>
  <c r="AK243" i="2"/>
  <c r="AK242" i="2"/>
  <c r="AK241" i="2"/>
  <c r="AK240" i="2"/>
  <c r="AK239" i="2"/>
  <c r="AK238" i="2"/>
  <c r="AK237" i="2"/>
  <c r="AK236" i="2"/>
  <c r="AK235" i="2"/>
  <c r="AK234" i="2"/>
  <c r="AK233" i="2"/>
  <c r="AK232" i="2"/>
  <c r="AK231" i="2"/>
  <c r="AK230" i="2"/>
  <c r="AK229" i="2"/>
  <c r="AK228" i="2"/>
  <c r="AK227" i="2"/>
  <c r="AK226" i="2"/>
  <c r="AK225" i="2"/>
  <c r="AK224" i="2"/>
  <c r="AK223" i="2"/>
  <c r="AK222" i="2"/>
  <c r="AK221" i="2"/>
  <c r="AK220" i="2"/>
  <c r="AK219" i="2"/>
  <c r="AK218" i="2"/>
  <c r="AK217" i="2"/>
  <c r="AK216" i="2"/>
  <c r="AK215" i="2"/>
  <c r="AK214" i="2"/>
  <c r="AK213" i="2"/>
  <c r="AK212" i="2"/>
  <c r="AK211" i="2"/>
  <c r="AK210" i="2"/>
  <c r="AK209" i="2"/>
  <c r="AK208" i="2"/>
  <c r="AK207" i="2"/>
  <c r="AK206" i="2"/>
  <c r="AK205" i="2"/>
  <c r="AK204" i="2"/>
  <c r="AK203" i="2"/>
  <c r="AK202" i="2"/>
  <c r="AK201" i="2"/>
  <c r="AK200" i="2"/>
  <c r="AK199" i="2"/>
  <c r="AK198" i="2"/>
  <c r="AK197" i="2"/>
  <c r="AK196" i="2"/>
  <c r="AK195" i="2"/>
  <c r="AK194" i="2"/>
  <c r="AK193" i="2"/>
  <c r="AK192" i="2"/>
  <c r="AK191" i="2"/>
  <c r="AK190" i="2"/>
  <c r="AK189" i="2"/>
  <c r="AK188" i="2"/>
  <c r="AK187" i="2"/>
  <c r="AK186" i="2"/>
  <c r="AK185" i="2"/>
  <c r="AK184" i="2"/>
  <c r="AK183" i="2"/>
  <c r="AK182" i="2"/>
  <c r="AK181" i="2"/>
  <c r="AK180" i="2"/>
  <c r="AK179" i="2"/>
  <c r="AK178" i="2"/>
  <c r="AK177" i="2"/>
  <c r="AK176" i="2"/>
  <c r="AK175" i="2"/>
  <c r="AK174" i="2"/>
  <c r="AK173" i="2"/>
  <c r="AK172" i="2"/>
  <c r="AK171" i="2"/>
  <c r="AK170" i="2"/>
  <c r="AK169" i="2"/>
  <c r="AK168" i="2"/>
  <c r="AK167" i="2"/>
  <c r="AK166" i="2"/>
  <c r="AK165" i="2"/>
  <c r="AK164" i="2"/>
  <c r="AK163" i="2"/>
  <c r="AK162" i="2"/>
  <c r="AK161" i="2"/>
  <c r="AK160" i="2"/>
  <c r="AK159" i="2"/>
  <c r="AK158" i="2"/>
  <c r="AK157" i="2"/>
  <c r="AK156" i="2"/>
  <c r="AK155" i="2"/>
  <c r="AK154" i="2"/>
  <c r="AK153" i="2"/>
  <c r="AK152" i="2"/>
  <c r="AK151" i="2"/>
  <c r="AK150" i="2"/>
  <c r="AK149" i="2"/>
  <c r="AK148" i="2"/>
  <c r="AK147" i="2"/>
  <c r="AK146" i="2"/>
  <c r="AK145" i="2"/>
  <c r="AK144" i="2"/>
  <c r="AK143" i="2"/>
  <c r="AK142" i="2"/>
  <c r="AK141" i="2"/>
  <c r="AK140" i="2"/>
  <c r="AK139" i="2"/>
  <c r="AK138" i="2"/>
  <c r="AK137" i="2"/>
  <c r="AK136" i="2"/>
  <c r="AK135" i="2"/>
  <c r="AK134" i="2"/>
  <c r="AK133" i="2"/>
  <c r="AK132" i="2"/>
  <c r="AK131" i="2"/>
  <c r="AK130" i="2"/>
  <c r="AK129" i="2"/>
  <c r="AK128" i="2"/>
  <c r="AK127" i="2"/>
  <c r="AK126" i="2"/>
  <c r="AK125" i="2"/>
  <c r="AK124" i="2"/>
  <c r="AK123" i="2"/>
  <c r="AK120" i="2"/>
  <c r="AK119" i="2"/>
  <c r="AK118" i="2"/>
  <c r="AK117" i="2"/>
  <c r="AK115" i="2"/>
  <c r="AK114" i="2"/>
  <c r="AK113" i="2"/>
  <c r="AK112" i="2"/>
  <c r="AK111" i="2"/>
  <c r="AK110" i="2"/>
  <c r="AK109" i="2"/>
  <c r="AK108" i="2"/>
  <c r="AK107" i="2"/>
  <c r="AK106" i="2"/>
  <c r="AK105" i="2"/>
  <c r="AK104" i="2"/>
  <c r="AK103" i="2"/>
  <c r="AK102" i="2"/>
  <c r="AK101" i="2"/>
  <c r="AK100" i="2"/>
  <c r="AK99" i="2"/>
  <c r="AK98" i="2"/>
  <c r="AK97" i="2"/>
  <c r="AK96" i="2"/>
  <c r="AK94" i="2"/>
  <c r="AK93" i="2"/>
  <c r="AK90" i="2"/>
  <c r="AK89" i="2"/>
  <c r="AK87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6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3" i="2"/>
  <c r="AK12" i="2"/>
  <c r="AK11" i="2"/>
  <c r="AK10" i="2"/>
  <c r="AK9" i="2"/>
  <c r="AK8" i="2"/>
  <c r="AK7" i="2"/>
  <c r="AK6" i="2"/>
  <c r="AK5" i="2"/>
  <c r="AK4" i="2"/>
  <c r="AL523" i="2"/>
  <c r="AM523" i="2" s="1"/>
  <c r="AL522" i="2"/>
  <c r="AM522" i="2" s="1"/>
  <c r="AL521" i="2"/>
  <c r="AM521" i="2" s="1"/>
  <c r="AL520" i="2"/>
  <c r="AM520" i="2" s="1"/>
  <c r="AL519" i="2"/>
  <c r="AM519" i="2" s="1"/>
  <c r="AL518" i="2"/>
  <c r="AM518" i="2" s="1"/>
  <c r="AL517" i="2"/>
  <c r="AM517" i="2" s="1"/>
  <c r="AL516" i="2"/>
  <c r="AM516" i="2" s="1"/>
  <c r="AL515" i="2"/>
  <c r="AM515" i="2" s="1"/>
  <c r="AL514" i="2"/>
  <c r="AM514" i="2" s="1"/>
  <c r="AL513" i="2"/>
  <c r="AM513" i="2" s="1"/>
  <c r="AL512" i="2"/>
  <c r="AM512" i="2" s="1"/>
  <c r="AL511" i="2"/>
  <c r="AM511" i="2" s="1"/>
  <c r="AL510" i="2"/>
  <c r="AM510" i="2" s="1"/>
  <c r="AL509" i="2"/>
  <c r="AM509" i="2" s="1"/>
  <c r="AL508" i="2"/>
  <c r="AM508" i="2" s="1"/>
  <c r="AL507" i="2"/>
  <c r="AM507" i="2" s="1"/>
  <c r="AL506" i="2"/>
  <c r="AM506" i="2" s="1"/>
  <c r="AL505" i="2"/>
  <c r="AM505" i="2" s="1"/>
  <c r="AL504" i="2"/>
  <c r="AM504" i="2" s="1"/>
  <c r="AL503" i="2"/>
  <c r="AM503" i="2" s="1"/>
  <c r="AL502" i="2"/>
  <c r="AM502" i="2" s="1"/>
  <c r="AL501" i="2"/>
  <c r="AM501" i="2" s="1"/>
  <c r="AL500" i="2"/>
  <c r="AM500" i="2" s="1"/>
  <c r="AL499" i="2"/>
  <c r="AM499" i="2" s="1"/>
  <c r="AL498" i="2"/>
  <c r="AM498" i="2" s="1"/>
  <c r="AL497" i="2"/>
  <c r="AM497" i="2" s="1"/>
  <c r="AL496" i="2"/>
  <c r="AM496" i="2" s="1"/>
  <c r="AL495" i="2"/>
  <c r="AM495" i="2" s="1"/>
  <c r="AL494" i="2"/>
  <c r="AM494" i="2" s="1"/>
  <c r="AL493" i="2"/>
  <c r="AM493" i="2" s="1"/>
  <c r="AL492" i="2"/>
  <c r="AM492" i="2" s="1"/>
  <c r="AL491" i="2"/>
  <c r="AM491" i="2" s="1"/>
  <c r="AL490" i="2"/>
  <c r="AM490" i="2" s="1"/>
  <c r="AL489" i="2"/>
  <c r="AM489" i="2" s="1"/>
  <c r="AL488" i="2"/>
  <c r="AM488" i="2" s="1"/>
  <c r="AL487" i="2"/>
  <c r="AM487" i="2" s="1"/>
  <c r="AL486" i="2"/>
  <c r="AM486" i="2" s="1"/>
  <c r="AL485" i="2"/>
  <c r="AM485" i="2" s="1"/>
  <c r="AL484" i="2"/>
  <c r="AM484" i="2" s="1"/>
  <c r="AL483" i="2"/>
  <c r="AM483" i="2" s="1"/>
  <c r="AL482" i="2"/>
  <c r="AM482" i="2" s="1"/>
  <c r="AL481" i="2"/>
  <c r="AM481" i="2" s="1"/>
  <c r="AL480" i="2"/>
  <c r="AM480" i="2" s="1"/>
  <c r="AL479" i="2"/>
  <c r="AM479" i="2" s="1"/>
  <c r="AL478" i="2"/>
  <c r="AM478" i="2" s="1"/>
  <c r="AL477" i="2"/>
  <c r="AM477" i="2" s="1"/>
  <c r="AL476" i="2"/>
  <c r="AM476" i="2" s="1"/>
  <c r="AL475" i="2"/>
  <c r="AM475" i="2" s="1"/>
  <c r="AL474" i="2"/>
  <c r="AM474" i="2" s="1"/>
  <c r="AL473" i="2"/>
  <c r="AM473" i="2" s="1"/>
  <c r="AL472" i="2"/>
  <c r="AM472" i="2" s="1"/>
  <c r="AL471" i="2"/>
  <c r="AM471" i="2" s="1"/>
  <c r="AL470" i="2"/>
  <c r="AM470" i="2" s="1"/>
  <c r="AL469" i="2"/>
  <c r="AM469" i="2" s="1"/>
  <c r="AL468" i="2"/>
  <c r="AM468" i="2" s="1"/>
  <c r="AL467" i="2"/>
  <c r="AM467" i="2" s="1"/>
  <c r="AL466" i="2"/>
  <c r="AM466" i="2" s="1"/>
  <c r="AL465" i="2"/>
  <c r="AM465" i="2" s="1"/>
  <c r="AL464" i="2"/>
  <c r="AM464" i="2" s="1"/>
  <c r="AL463" i="2"/>
  <c r="AM463" i="2" s="1"/>
  <c r="AL462" i="2"/>
  <c r="AM462" i="2" s="1"/>
  <c r="AL461" i="2"/>
  <c r="AM461" i="2" s="1"/>
  <c r="AL460" i="2"/>
  <c r="AM460" i="2" s="1"/>
  <c r="AL459" i="2"/>
  <c r="AM459" i="2" s="1"/>
  <c r="AL458" i="2"/>
  <c r="AM458" i="2" s="1"/>
  <c r="AL457" i="2"/>
  <c r="AM457" i="2" s="1"/>
  <c r="AL456" i="2"/>
  <c r="AM456" i="2" s="1"/>
  <c r="AL455" i="2"/>
  <c r="AM455" i="2" s="1"/>
  <c r="AL454" i="2"/>
  <c r="AM454" i="2" s="1"/>
  <c r="AL453" i="2"/>
  <c r="AM453" i="2" s="1"/>
  <c r="AL452" i="2"/>
  <c r="AM452" i="2" s="1"/>
  <c r="AL451" i="2"/>
  <c r="AM451" i="2" s="1"/>
  <c r="AL450" i="2"/>
  <c r="AM450" i="2" s="1"/>
  <c r="AL449" i="2"/>
  <c r="AM449" i="2" s="1"/>
  <c r="AL448" i="2"/>
  <c r="AM448" i="2" s="1"/>
  <c r="AL447" i="2"/>
  <c r="AM447" i="2" s="1"/>
  <c r="AL446" i="2"/>
  <c r="AM446" i="2" s="1"/>
  <c r="AL445" i="2"/>
  <c r="AM445" i="2" s="1"/>
  <c r="AL444" i="2"/>
  <c r="AM444" i="2" s="1"/>
  <c r="AL443" i="2"/>
  <c r="AM443" i="2" s="1"/>
  <c r="AL442" i="2"/>
  <c r="AM442" i="2" s="1"/>
  <c r="AL441" i="2"/>
  <c r="AM441" i="2" s="1"/>
  <c r="AL440" i="2"/>
  <c r="AM440" i="2" s="1"/>
  <c r="AL439" i="2"/>
  <c r="AM439" i="2" s="1"/>
  <c r="AL438" i="2"/>
  <c r="AM438" i="2" s="1"/>
  <c r="AL437" i="2"/>
  <c r="AM437" i="2" s="1"/>
  <c r="AL436" i="2"/>
  <c r="AM436" i="2" s="1"/>
  <c r="AL435" i="2"/>
  <c r="AM435" i="2" s="1"/>
  <c r="AL434" i="2"/>
  <c r="AM434" i="2" s="1"/>
  <c r="AL433" i="2"/>
  <c r="AM433" i="2" s="1"/>
  <c r="AL432" i="2"/>
  <c r="AM432" i="2" s="1"/>
  <c r="AL431" i="2"/>
  <c r="AM431" i="2" s="1"/>
  <c r="AL430" i="2"/>
  <c r="AM430" i="2" s="1"/>
  <c r="AL429" i="2"/>
  <c r="AM429" i="2" s="1"/>
  <c r="AL428" i="2"/>
  <c r="AM428" i="2" s="1"/>
  <c r="AL427" i="2"/>
  <c r="AM427" i="2" s="1"/>
  <c r="AL426" i="2"/>
  <c r="AM426" i="2" s="1"/>
  <c r="AL425" i="2"/>
  <c r="AM425" i="2" s="1"/>
  <c r="AL424" i="2"/>
  <c r="AM424" i="2" s="1"/>
  <c r="AL423" i="2"/>
  <c r="AM423" i="2" s="1"/>
  <c r="AL422" i="2"/>
  <c r="AM422" i="2" s="1"/>
  <c r="AL421" i="2"/>
  <c r="AM421" i="2" s="1"/>
  <c r="AL420" i="2"/>
  <c r="AM420" i="2" s="1"/>
  <c r="AL419" i="2"/>
  <c r="AM419" i="2" s="1"/>
  <c r="AL418" i="2"/>
  <c r="AM418" i="2" s="1"/>
  <c r="AL417" i="2"/>
  <c r="AM417" i="2" s="1"/>
  <c r="AL416" i="2"/>
  <c r="AM416" i="2" s="1"/>
  <c r="AL415" i="2"/>
  <c r="AM415" i="2" s="1"/>
  <c r="AL414" i="2"/>
  <c r="AM414" i="2" s="1"/>
  <c r="AL413" i="2"/>
  <c r="AM413" i="2" s="1"/>
  <c r="AL412" i="2"/>
  <c r="AM412" i="2" s="1"/>
  <c r="AL411" i="2"/>
  <c r="AM411" i="2" s="1"/>
  <c r="AL410" i="2"/>
  <c r="AM410" i="2" s="1"/>
  <c r="AL409" i="2"/>
  <c r="AM409" i="2" s="1"/>
  <c r="AL408" i="2"/>
  <c r="AM408" i="2" s="1"/>
  <c r="AL407" i="2"/>
  <c r="AM407" i="2" s="1"/>
  <c r="AL406" i="2"/>
  <c r="AM406" i="2" s="1"/>
  <c r="AL405" i="2"/>
  <c r="AM405" i="2" s="1"/>
  <c r="AL404" i="2"/>
  <c r="AM404" i="2" s="1"/>
  <c r="AL403" i="2"/>
  <c r="AM403" i="2" s="1"/>
  <c r="AL402" i="2"/>
  <c r="AM402" i="2" s="1"/>
  <c r="AL401" i="2"/>
  <c r="AM401" i="2" s="1"/>
  <c r="AL400" i="2"/>
  <c r="AM400" i="2" s="1"/>
  <c r="AL399" i="2"/>
  <c r="AM399" i="2" s="1"/>
  <c r="AL398" i="2"/>
  <c r="AM398" i="2" s="1"/>
  <c r="AL397" i="2"/>
  <c r="AM397" i="2" s="1"/>
  <c r="AL396" i="2"/>
  <c r="AM396" i="2" s="1"/>
  <c r="AL395" i="2"/>
  <c r="AM395" i="2" s="1"/>
  <c r="AL394" i="2"/>
  <c r="AM394" i="2" s="1"/>
  <c r="AL393" i="2"/>
  <c r="AM393" i="2" s="1"/>
  <c r="AL392" i="2"/>
  <c r="AM392" i="2" s="1"/>
  <c r="AL391" i="2"/>
  <c r="AM391" i="2" s="1"/>
  <c r="AL390" i="2"/>
  <c r="AM390" i="2" s="1"/>
  <c r="AL389" i="2"/>
  <c r="AM389" i="2" s="1"/>
  <c r="AL388" i="2"/>
  <c r="AM388" i="2" s="1"/>
  <c r="AL387" i="2"/>
  <c r="AM387" i="2" s="1"/>
  <c r="AL386" i="2"/>
  <c r="AM386" i="2" s="1"/>
  <c r="AL385" i="2"/>
  <c r="AM385" i="2" s="1"/>
  <c r="AL384" i="2"/>
  <c r="AM384" i="2" s="1"/>
  <c r="AL383" i="2"/>
  <c r="AM383" i="2" s="1"/>
  <c r="AL382" i="2"/>
  <c r="AM382" i="2" s="1"/>
  <c r="AL381" i="2"/>
  <c r="AM381" i="2" s="1"/>
  <c r="AL380" i="2"/>
  <c r="AM380" i="2" s="1"/>
  <c r="AL379" i="2"/>
  <c r="AM379" i="2" s="1"/>
  <c r="AL378" i="2"/>
  <c r="AM378" i="2" s="1"/>
  <c r="AL377" i="2"/>
  <c r="AM377" i="2" s="1"/>
  <c r="AL376" i="2"/>
  <c r="AM376" i="2" s="1"/>
  <c r="AL375" i="2"/>
  <c r="AM375" i="2" s="1"/>
  <c r="AL374" i="2"/>
  <c r="AM374" i="2" s="1"/>
  <c r="AL373" i="2"/>
  <c r="AM373" i="2" s="1"/>
  <c r="AL372" i="2"/>
  <c r="AM372" i="2" s="1"/>
  <c r="AL371" i="2"/>
  <c r="AM371" i="2" s="1"/>
  <c r="AL370" i="2"/>
  <c r="AM370" i="2" s="1"/>
  <c r="AL369" i="2"/>
  <c r="AM369" i="2" s="1"/>
  <c r="AL368" i="2"/>
  <c r="AM368" i="2" s="1"/>
  <c r="AL367" i="2"/>
  <c r="AM367" i="2" s="1"/>
  <c r="AL366" i="2"/>
  <c r="AM366" i="2" s="1"/>
  <c r="AL365" i="2"/>
  <c r="AM365" i="2" s="1"/>
  <c r="AL364" i="2"/>
  <c r="AM364" i="2" s="1"/>
  <c r="AL363" i="2"/>
  <c r="AM363" i="2" s="1"/>
  <c r="AL362" i="2"/>
  <c r="AM362" i="2" s="1"/>
  <c r="AL361" i="2"/>
  <c r="AM361" i="2" s="1"/>
  <c r="AL360" i="2"/>
  <c r="AM360" i="2" s="1"/>
  <c r="AL359" i="2"/>
  <c r="AM359" i="2" s="1"/>
  <c r="AL358" i="2"/>
  <c r="AM358" i="2" s="1"/>
  <c r="AL357" i="2"/>
  <c r="AM357" i="2" s="1"/>
  <c r="AL356" i="2"/>
  <c r="AM356" i="2" s="1"/>
  <c r="AL355" i="2"/>
  <c r="AM355" i="2" s="1"/>
  <c r="AL354" i="2"/>
  <c r="AM354" i="2" s="1"/>
  <c r="AL352" i="2"/>
  <c r="AM352" i="2" s="1"/>
  <c r="AL351" i="2"/>
  <c r="AM351" i="2" s="1"/>
  <c r="AL350" i="2"/>
  <c r="AM350" i="2" s="1"/>
  <c r="AL349" i="2"/>
  <c r="AM349" i="2" s="1"/>
  <c r="AL348" i="2"/>
  <c r="AM348" i="2" s="1"/>
  <c r="AL347" i="2"/>
  <c r="AM347" i="2" s="1"/>
  <c r="AL346" i="2"/>
  <c r="AM346" i="2" s="1"/>
  <c r="AL345" i="2"/>
  <c r="AM345" i="2" s="1"/>
  <c r="AL344" i="2"/>
  <c r="AM344" i="2" s="1"/>
  <c r="AL343" i="2"/>
  <c r="AM343" i="2" s="1"/>
  <c r="AL342" i="2"/>
  <c r="AM342" i="2" s="1"/>
  <c r="AL341" i="2"/>
  <c r="AM341" i="2" s="1"/>
  <c r="AL340" i="2"/>
  <c r="AM340" i="2" s="1"/>
  <c r="AL339" i="2"/>
  <c r="AM339" i="2" s="1"/>
  <c r="AL338" i="2"/>
  <c r="AM338" i="2" s="1"/>
  <c r="AL337" i="2"/>
  <c r="AM337" i="2" s="1"/>
  <c r="AL336" i="2"/>
  <c r="AM336" i="2" s="1"/>
  <c r="AL335" i="2"/>
  <c r="AM335" i="2" s="1"/>
  <c r="AL334" i="2"/>
  <c r="AM334" i="2" s="1"/>
  <c r="AL333" i="2"/>
  <c r="AM333" i="2" s="1"/>
  <c r="AL332" i="2"/>
  <c r="AM332" i="2" s="1"/>
  <c r="AL331" i="2"/>
  <c r="AM331" i="2" s="1"/>
  <c r="AL330" i="2"/>
  <c r="AM330" i="2" s="1"/>
  <c r="AL329" i="2"/>
  <c r="AM329" i="2" s="1"/>
  <c r="AL328" i="2"/>
  <c r="AM328" i="2" s="1"/>
  <c r="AL327" i="2"/>
  <c r="AM327" i="2" s="1"/>
  <c r="AL326" i="2"/>
  <c r="AM326" i="2" s="1"/>
  <c r="AL325" i="2"/>
  <c r="AM325" i="2" s="1"/>
  <c r="AL324" i="2"/>
  <c r="AM324" i="2" s="1"/>
  <c r="AL323" i="2"/>
  <c r="AM323" i="2" s="1"/>
  <c r="AL322" i="2"/>
  <c r="AM322" i="2" s="1"/>
  <c r="AL321" i="2"/>
  <c r="AM321" i="2" s="1"/>
  <c r="AL320" i="2"/>
  <c r="AM320" i="2" s="1"/>
  <c r="AL319" i="2"/>
  <c r="AM319" i="2" s="1"/>
  <c r="AL318" i="2"/>
  <c r="AM318" i="2" s="1"/>
  <c r="AL317" i="2"/>
  <c r="AM317" i="2" s="1"/>
  <c r="AL316" i="2"/>
  <c r="AM316" i="2" s="1"/>
  <c r="AL315" i="2"/>
  <c r="AM315" i="2" s="1"/>
  <c r="AL314" i="2"/>
  <c r="AM314" i="2" s="1"/>
  <c r="AL313" i="2"/>
  <c r="AM313" i="2" s="1"/>
  <c r="AL312" i="2"/>
  <c r="AM312" i="2" s="1"/>
  <c r="AL311" i="2"/>
  <c r="AM311" i="2" s="1"/>
  <c r="AL310" i="2"/>
  <c r="AM310" i="2" s="1"/>
  <c r="AL309" i="2"/>
  <c r="AM309" i="2" s="1"/>
  <c r="AL308" i="2"/>
  <c r="AM308" i="2" s="1"/>
  <c r="AL307" i="2"/>
  <c r="AM307" i="2" s="1"/>
  <c r="AL306" i="2"/>
  <c r="AM306" i="2" s="1"/>
  <c r="AL305" i="2"/>
  <c r="AM305" i="2" s="1"/>
  <c r="AL304" i="2"/>
  <c r="AM304" i="2" s="1"/>
  <c r="AL303" i="2"/>
  <c r="AM303" i="2" s="1"/>
  <c r="AL302" i="2"/>
  <c r="AM302" i="2" s="1"/>
  <c r="AL301" i="2"/>
  <c r="AM301" i="2" s="1"/>
  <c r="AL300" i="2"/>
  <c r="AM300" i="2" s="1"/>
  <c r="AL299" i="2"/>
  <c r="AM299" i="2" s="1"/>
  <c r="AL298" i="2"/>
  <c r="AM298" i="2" s="1"/>
  <c r="AL297" i="2"/>
  <c r="AM297" i="2" s="1"/>
  <c r="AL296" i="2"/>
  <c r="AM296" i="2" s="1"/>
  <c r="AL295" i="2"/>
  <c r="AM295" i="2" s="1"/>
  <c r="AL294" i="2"/>
  <c r="AM294" i="2" s="1"/>
  <c r="AL293" i="2"/>
  <c r="AM293" i="2" s="1"/>
  <c r="AL292" i="2"/>
  <c r="AM292" i="2" s="1"/>
  <c r="AL291" i="2"/>
  <c r="AM291" i="2" s="1"/>
  <c r="AL290" i="2"/>
  <c r="AM290" i="2" s="1"/>
  <c r="AL289" i="2"/>
  <c r="AM289" i="2" s="1"/>
  <c r="AL288" i="2"/>
  <c r="AM288" i="2" s="1"/>
  <c r="AL287" i="2"/>
  <c r="AM287" i="2" s="1"/>
  <c r="AL286" i="2"/>
  <c r="AM286" i="2" s="1"/>
  <c r="AL285" i="2"/>
  <c r="AM285" i="2" s="1"/>
  <c r="AL284" i="2"/>
  <c r="AM284" i="2" s="1"/>
  <c r="AL283" i="2"/>
  <c r="AM283" i="2" s="1"/>
  <c r="AL282" i="2"/>
  <c r="AM282" i="2" s="1"/>
  <c r="AL281" i="2"/>
  <c r="AM281" i="2" s="1"/>
  <c r="AL280" i="2"/>
  <c r="AM280" i="2" s="1"/>
  <c r="AL279" i="2"/>
  <c r="AM279" i="2" s="1"/>
  <c r="AL278" i="2"/>
  <c r="AM278" i="2" s="1"/>
  <c r="AL277" i="2"/>
  <c r="AM277" i="2" s="1"/>
  <c r="AL276" i="2"/>
  <c r="AM276" i="2" s="1"/>
  <c r="AL275" i="2"/>
  <c r="AM275" i="2" s="1"/>
  <c r="AL274" i="2"/>
  <c r="AM274" i="2" s="1"/>
  <c r="AL273" i="2"/>
  <c r="AM273" i="2" s="1"/>
  <c r="AL272" i="2"/>
  <c r="AM272" i="2" s="1"/>
  <c r="AL271" i="2"/>
  <c r="AM271" i="2" s="1"/>
  <c r="AL270" i="2"/>
  <c r="AM270" i="2" s="1"/>
  <c r="AL269" i="2"/>
  <c r="AM269" i="2" s="1"/>
  <c r="AL268" i="2"/>
  <c r="AM268" i="2" s="1"/>
  <c r="AL267" i="2"/>
  <c r="AM267" i="2" s="1"/>
  <c r="AL266" i="2"/>
  <c r="AM266" i="2" s="1"/>
  <c r="AL265" i="2"/>
  <c r="AM265" i="2" s="1"/>
  <c r="AL264" i="2"/>
  <c r="AM264" i="2" s="1"/>
  <c r="AL263" i="2"/>
  <c r="AM263" i="2" s="1"/>
  <c r="AL262" i="2"/>
  <c r="AM262" i="2" s="1"/>
  <c r="AL261" i="2"/>
  <c r="AM261" i="2" s="1"/>
  <c r="AL260" i="2"/>
  <c r="AM260" i="2" s="1"/>
  <c r="AL259" i="2"/>
  <c r="AM259" i="2" s="1"/>
  <c r="AL258" i="2"/>
  <c r="AM258" i="2" s="1"/>
  <c r="AL257" i="2"/>
  <c r="AM257" i="2" s="1"/>
  <c r="AL256" i="2"/>
  <c r="AM256" i="2" s="1"/>
  <c r="AL255" i="2"/>
  <c r="AM255" i="2" s="1"/>
  <c r="AL254" i="2"/>
  <c r="AM254" i="2" s="1"/>
  <c r="AL253" i="2"/>
  <c r="AM253" i="2" s="1"/>
  <c r="AL252" i="2"/>
  <c r="AM252" i="2" s="1"/>
  <c r="AL251" i="2"/>
  <c r="AM251" i="2" s="1"/>
  <c r="AL250" i="2"/>
  <c r="AM250" i="2" s="1"/>
  <c r="AL249" i="2"/>
  <c r="AM249" i="2" s="1"/>
  <c r="AL248" i="2"/>
  <c r="AM248" i="2" s="1"/>
  <c r="AL247" i="2"/>
  <c r="AM247" i="2" s="1"/>
  <c r="AL246" i="2"/>
  <c r="AM246" i="2" s="1"/>
  <c r="AL245" i="2"/>
  <c r="AM245" i="2" s="1"/>
  <c r="AL244" i="2"/>
  <c r="AM244" i="2" s="1"/>
  <c r="AL243" i="2"/>
  <c r="AM243" i="2" s="1"/>
  <c r="AL242" i="2"/>
  <c r="AM242" i="2" s="1"/>
  <c r="AL241" i="2"/>
  <c r="AM241" i="2" s="1"/>
  <c r="AL240" i="2"/>
  <c r="AM240" i="2" s="1"/>
  <c r="AL239" i="2"/>
  <c r="AM239" i="2" s="1"/>
  <c r="AL238" i="2"/>
  <c r="AM238" i="2" s="1"/>
  <c r="AL237" i="2"/>
  <c r="AM237" i="2" s="1"/>
  <c r="AL236" i="2"/>
  <c r="AM236" i="2" s="1"/>
  <c r="AL235" i="2"/>
  <c r="AM235" i="2" s="1"/>
  <c r="AL234" i="2"/>
  <c r="AM234" i="2" s="1"/>
  <c r="AL233" i="2"/>
  <c r="AM233" i="2" s="1"/>
  <c r="AL232" i="2"/>
  <c r="AM232" i="2" s="1"/>
  <c r="AL231" i="2"/>
  <c r="AM231" i="2" s="1"/>
  <c r="AL230" i="2"/>
  <c r="AM230" i="2" s="1"/>
  <c r="AL229" i="2"/>
  <c r="AM229" i="2" s="1"/>
  <c r="AL228" i="2"/>
  <c r="AM228" i="2" s="1"/>
  <c r="AL227" i="2"/>
  <c r="AM227" i="2" s="1"/>
  <c r="AL226" i="2"/>
  <c r="AM226" i="2" s="1"/>
  <c r="AL225" i="2"/>
  <c r="AM225" i="2" s="1"/>
  <c r="AL224" i="2"/>
  <c r="AM224" i="2" s="1"/>
  <c r="AL223" i="2"/>
  <c r="AM223" i="2" s="1"/>
  <c r="AL222" i="2"/>
  <c r="AM222" i="2" s="1"/>
  <c r="AL221" i="2"/>
  <c r="AM221" i="2" s="1"/>
  <c r="AL220" i="2"/>
  <c r="AM220" i="2" s="1"/>
  <c r="AL219" i="2"/>
  <c r="AM219" i="2" s="1"/>
  <c r="AL218" i="2"/>
  <c r="AM218" i="2" s="1"/>
  <c r="AL217" i="2"/>
  <c r="AM217" i="2" s="1"/>
  <c r="AL216" i="2"/>
  <c r="AM216" i="2" s="1"/>
  <c r="AL215" i="2"/>
  <c r="AM215" i="2" s="1"/>
  <c r="AL214" i="2"/>
  <c r="AM214" i="2" s="1"/>
  <c r="AL213" i="2"/>
  <c r="AM213" i="2" s="1"/>
  <c r="AL212" i="2"/>
  <c r="AM212" i="2" s="1"/>
  <c r="AL211" i="2"/>
  <c r="AM211" i="2" s="1"/>
  <c r="AL210" i="2"/>
  <c r="AM210" i="2" s="1"/>
  <c r="AL209" i="2"/>
  <c r="AM209" i="2" s="1"/>
  <c r="AL208" i="2"/>
  <c r="AM208" i="2" s="1"/>
  <c r="AL207" i="2"/>
  <c r="AM207" i="2" s="1"/>
  <c r="AL206" i="2"/>
  <c r="AM206" i="2" s="1"/>
  <c r="AL205" i="2"/>
  <c r="AM205" i="2" s="1"/>
  <c r="AL204" i="2"/>
  <c r="AM204" i="2" s="1"/>
  <c r="AL203" i="2"/>
  <c r="AM203" i="2" s="1"/>
  <c r="AL202" i="2"/>
  <c r="AM202" i="2" s="1"/>
  <c r="AL201" i="2"/>
  <c r="AM201" i="2" s="1"/>
  <c r="AL200" i="2"/>
  <c r="AM200" i="2" s="1"/>
  <c r="AL199" i="2"/>
  <c r="AM199" i="2" s="1"/>
  <c r="AL198" i="2"/>
  <c r="AM198" i="2" s="1"/>
  <c r="AL197" i="2"/>
  <c r="AM197" i="2" s="1"/>
  <c r="AL196" i="2"/>
  <c r="AM196" i="2" s="1"/>
  <c r="AL195" i="2"/>
  <c r="AM195" i="2" s="1"/>
  <c r="AL194" i="2"/>
  <c r="AM194" i="2" s="1"/>
  <c r="AL193" i="2"/>
  <c r="AM193" i="2" s="1"/>
  <c r="AL192" i="2"/>
  <c r="AM192" i="2" s="1"/>
  <c r="AL191" i="2"/>
  <c r="AM191" i="2" s="1"/>
  <c r="AL190" i="2"/>
  <c r="AM190" i="2" s="1"/>
  <c r="AL189" i="2"/>
  <c r="AM189" i="2" s="1"/>
  <c r="AL188" i="2"/>
  <c r="AM188" i="2" s="1"/>
  <c r="AL187" i="2"/>
  <c r="AM187" i="2" s="1"/>
  <c r="AL186" i="2"/>
  <c r="AM186" i="2" s="1"/>
  <c r="AL185" i="2"/>
  <c r="AM185" i="2" s="1"/>
  <c r="AL184" i="2"/>
  <c r="AM184" i="2" s="1"/>
  <c r="AL183" i="2"/>
  <c r="AM183" i="2" s="1"/>
  <c r="AL182" i="2"/>
  <c r="AM182" i="2" s="1"/>
  <c r="AL181" i="2"/>
  <c r="AM181" i="2" s="1"/>
  <c r="AL180" i="2"/>
  <c r="AM180" i="2" s="1"/>
  <c r="AL179" i="2"/>
  <c r="AM179" i="2" s="1"/>
  <c r="AL178" i="2"/>
  <c r="AM178" i="2" s="1"/>
  <c r="AL177" i="2"/>
  <c r="AM177" i="2" s="1"/>
  <c r="AL176" i="2"/>
  <c r="AM176" i="2" s="1"/>
  <c r="AL175" i="2"/>
  <c r="AM175" i="2" s="1"/>
  <c r="AL174" i="2"/>
  <c r="AM174" i="2" s="1"/>
  <c r="AL173" i="2"/>
  <c r="AM173" i="2" s="1"/>
  <c r="AL172" i="2"/>
  <c r="AM172" i="2" s="1"/>
  <c r="AL171" i="2"/>
  <c r="AM171" i="2" s="1"/>
  <c r="AL170" i="2"/>
  <c r="AM170" i="2" s="1"/>
  <c r="AL169" i="2"/>
  <c r="AM169" i="2" s="1"/>
  <c r="AL168" i="2"/>
  <c r="AM168" i="2" s="1"/>
  <c r="AL167" i="2"/>
  <c r="AM167" i="2" s="1"/>
  <c r="AL166" i="2"/>
  <c r="AM166" i="2" s="1"/>
  <c r="AL165" i="2"/>
  <c r="AM165" i="2" s="1"/>
  <c r="AL164" i="2"/>
  <c r="AM164" i="2" s="1"/>
  <c r="AL163" i="2"/>
  <c r="AM163" i="2" s="1"/>
  <c r="AL162" i="2"/>
  <c r="AM162" i="2" s="1"/>
  <c r="AL161" i="2"/>
  <c r="AM161" i="2" s="1"/>
  <c r="AL160" i="2"/>
  <c r="AM160" i="2" s="1"/>
  <c r="AL159" i="2"/>
  <c r="AM159" i="2" s="1"/>
  <c r="AL158" i="2"/>
  <c r="AM158" i="2" s="1"/>
  <c r="AL157" i="2"/>
  <c r="AM157" i="2" s="1"/>
  <c r="AL156" i="2"/>
  <c r="AM156" i="2" s="1"/>
  <c r="AL155" i="2"/>
  <c r="AM155" i="2" s="1"/>
  <c r="AL154" i="2"/>
  <c r="AM154" i="2" s="1"/>
  <c r="AL153" i="2"/>
  <c r="AM153" i="2" s="1"/>
  <c r="AL152" i="2"/>
  <c r="AM152" i="2" s="1"/>
  <c r="AL151" i="2"/>
  <c r="AM151" i="2" s="1"/>
  <c r="AL150" i="2"/>
  <c r="AM150" i="2" s="1"/>
  <c r="AL149" i="2"/>
  <c r="AM149" i="2" s="1"/>
  <c r="AL148" i="2"/>
  <c r="AM148" i="2" s="1"/>
  <c r="AL147" i="2"/>
  <c r="AM147" i="2" s="1"/>
  <c r="AL146" i="2"/>
  <c r="AM146" i="2" s="1"/>
  <c r="AL145" i="2"/>
  <c r="AM145" i="2" s="1"/>
  <c r="AL144" i="2"/>
  <c r="AM144" i="2" s="1"/>
  <c r="AL143" i="2"/>
  <c r="AM143" i="2" s="1"/>
  <c r="AL142" i="2"/>
  <c r="AM142" i="2" s="1"/>
  <c r="AL141" i="2"/>
  <c r="AM141" i="2" s="1"/>
  <c r="AL140" i="2"/>
  <c r="AM140" i="2" s="1"/>
  <c r="AL139" i="2"/>
  <c r="AM139" i="2" s="1"/>
  <c r="AL138" i="2"/>
  <c r="AM138" i="2" s="1"/>
  <c r="AL137" i="2"/>
  <c r="AM137" i="2" s="1"/>
  <c r="AL136" i="2"/>
  <c r="AM136" i="2" s="1"/>
  <c r="AL135" i="2"/>
  <c r="AM135" i="2" s="1"/>
  <c r="AL134" i="2"/>
  <c r="AM134" i="2" s="1"/>
  <c r="AL133" i="2"/>
  <c r="AM133" i="2" s="1"/>
  <c r="AL132" i="2"/>
  <c r="AM132" i="2" s="1"/>
  <c r="AL131" i="2"/>
  <c r="AM131" i="2" s="1"/>
  <c r="AL130" i="2"/>
  <c r="AM130" i="2" s="1"/>
  <c r="AL129" i="2"/>
  <c r="AM129" i="2" s="1"/>
  <c r="AL128" i="2"/>
  <c r="AM128" i="2" s="1"/>
  <c r="AL127" i="2"/>
  <c r="AM127" i="2" s="1"/>
  <c r="AL126" i="2"/>
  <c r="AM126" i="2" s="1"/>
  <c r="AL125" i="2"/>
  <c r="AM125" i="2" s="1"/>
  <c r="AL124" i="2"/>
  <c r="AM124" i="2" s="1"/>
  <c r="AL123" i="2"/>
  <c r="AM123" i="2" s="1"/>
  <c r="AL122" i="2"/>
  <c r="AK122" i="2" s="1"/>
  <c r="AL121" i="2"/>
  <c r="AK121" i="2" s="1"/>
  <c r="AL120" i="2"/>
  <c r="AM120" i="2" s="1"/>
  <c r="AL119" i="2"/>
  <c r="AM119" i="2" s="1"/>
  <c r="AL118" i="2"/>
  <c r="AM118" i="2" s="1"/>
  <c r="AL117" i="2"/>
  <c r="AM117" i="2" s="1"/>
  <c r="AL116" i="2"/>
  <c r="AK116" i="2" s="1"/>
  <c r="AL115" i="2"/>
  <c r="AM115" i="2" s="1"/>
  <c r="AL114" i="2"/>
  <c r="AM114" i="2" s="1"/>
  <c r="AL113" i="2"/>
  <c r="AM113" i="2" s="1"/>
  <c r="AL112" i="2"/>
  <c r="AM112" i="2" s="1"/>
  <c r="AL111" i="2"/>
  <c r="AM111" i="2" s="1"/>
  <c r="AL110" i="2"/>
  <c r="AM110" i="2" s="1"/>
  <c r="AL109" i="2"/>
  <c r="AM109" i="2" s="1"/>
  <c r="AL108" i="2"/>
  <c r="AM108" i="2" s="1"/>
  <c r="AL107" i="2"/>
  <c r="AM107" i="2" s="1"/>
  <c r="AL106" i="2"/>
  <c r="AM106" i="2" s="1"/>
  <c r="AL105" i="2"/>
  <c r="AM105" i="2" s="1"/>
  <c r="AL104" i="2"/>
  <c r="AM104" i="2" s="1"/>
  <c r="AL103" i="2"/>
  <c r="AM103" i="2" s="1"/>
  <c r="AL102" i="2"/>
  <c r="AM102" i="2" s="1"/>
  <c r="AL101" i="2"/>
  <c r="AM101" i="2" s="1"/>
  <c r="AL100" i="2"/>
  <c r="AM100" i="2" s="1"/>
  <c r="AL99" i="2"/>
  <c r="AM99" i="2" s="1"/>
  <c r="AL98" i="2"/>
  <c r="AM98" i="2" s="1"/>
  <c r="AL97" i="2"/>
  <c r="AM97" i="2" s="1"/>
  <c r="AL96" i="2"/>
  <c r="AM96" i="2" s="1"/>
  <c r="AL95" i="2"/>
  <c r="AK95" i="2" s="1"/>
  <c r="AL94" i="2"/>
  <c r="AM94" i="2" s="1"/>
  <c r="AL93" i="2"/>
  <c r="AM93" i="2" s="1"/>
  <c r="AL92" i="2"/>
  <c r="AK92" i="2" s="1"/>
  <c r="AL91" i="2"/>
  <c r="AK91" i="2" s="1"/>
  <c r="AL90" i="2"/>
  <c r="AM90" i="2" s="1"/>
  <c r="AL89" i="2"/>
  <c r="AM89" i="2" s="1"/>
  <c r="AL88" i="2"/>
  <c r="AK88" i="2" s="1"/>
  <c r="AL87" i="2"/>
  <c r="AM87" i="2" s="1"/>
  <c r="AL86" i="2"/>
  <c r="AK86" i="2" s="1"/>
  <c r="AL85" i="2"/>
  <c r="AM85" i="2" s="1"/>
  <c r="AL84" i="2"/>
  <c r="AM84" i="2" s="1"/>
  <c r="AL83" i="2"/>
  <c r="AM83" i="2" s="1"/>
  <c r="AL82" i="2"/>
  <c r="AM82" i="2" s="1"/>
  <c r="AL81" i="2"/>
  <c r="AM81" i="2" s="1"/>
  <c r="AL80" i="2"/>
  <c r="AM80" i="2" s="1"/>
  <c r="AL79" i="2"/>
  <c r="AM79" i="2" s="1"/>
  <c r="AL78" i="2"/>
  <c r="AM78" i="2" s="1"/>
  <c r="AL77" i="2"/>
  <c r="AM77" i="2" s="1"/>
  <c r="AL76" i="2"/>
  <c r="AM76" i="2" s="1"/>
  <c r="AL75" i="2"/>
  <c r="AM75" i="2" s="1"/>
  <c r="AL74" i="2"/>
  <c r="AM74" i="2" s="1"/>
  <c r="AL73" i="2"/>
  <c r="AM73" i="2" s="1"/>
  <c r="AL72" i="2"/>
  <c r="AM72" i="2" s="1"/>
  <c r="AL71" i="2"/>
  <c r="AM71" i="2" s="1"/>
  <c r="AL70" i="2"/>
  <c r="AM70" i="2" s="1"/>
  <c r="AL69" i="2"/>
  <c r="AM69" i="2" s="1"/>
  <c r="AL68" i="2"/>
  <c r="AM68" i="2" s="1"/>
  <c r="AL67" i="2"/>
  <c r="AM67" i="2" s="1"/>
  <c r="AL66" i="2"/>
  <c r="AM66" i="2" s="1"/>
  <c r="AL65" i="2"/>
  <c r="AM65" i="2" s="1"/>
  <c r="AL64" i="2"/>
  <c r="AM64" i="2" s="1"/>
  <c r="AL63" i="2"/>
  <c r="AM63" i="2" s="1"/>
  <c r="AL62" i="2"/>
  <c r="AM62" i="2" s="1"/>
  <c r="AL61" i="2"/>
  <c r="AM61" i="2" s="1"/>
  <c r="AL60" i="2"/>
  <c r="AM60" i="2" s="1"/>
  <c r="AL59" i="2"/>
  <c r="AM59" i="2" s="1"/>
  <c r="AL58" i="2"/>
  <c r="AM58" i="2" s="1"/>
  <c r="AL57" i="2"/>
  <c r="AM57" i="2" s="1"/>
  <c r="AL56" i="2"/>
  <c r="AM56" i="2" s="1"/>
  <c r="AL55" i="2"/>
  <c r="AM55" i="2" s="1"/>
  <c r="AL54" i="2"/>
  <c r="AM54" i="2" s="1"/>
  <c r="AL53" i="2"/>
  <c r="AM53" i="2" s="1"/>
  <c r="AL52" i="2"/>
  <c r="AM52" i="2" s="1"/>
  <c r="AL51" i="2"/>
  <c r="AM51" i="2" s="1"/>
  <c r="AL50" i="2"/>
  <c r="AM50" i="2" s="1"/>
  <c r="AL49" i="2"/>
  <c r="AM49" i="2" s="1"/>
  <c r="AL48" i="2"/>
  <c r="AM48" i="2" s="1"/>
  <c r="AL47" i="2"/>
  <c r="AM47" i="2" s="1"/>
  <c r="AL46" i="2"/>
  <c r="AM46" i="2" s="1"/>
  <c r="AL45" i="2"/>
  <c r="AM45" i="2" s="1"/>
  <c r="AL44" i="2"/>
  <c r="AM44" i="2" s="1"/>
  <c r="AL43" i="2"/>
  <c r="AM43" i="2" s="1"/>
  <c r="AL42" i="2"/>
  <c r="AM42" i="2" s="1"/>
  <c r="AL41" i="2"/>
  <c r="AM41" i="2" s="1"/>
  <c r="AL40" i="2"/>
  <c r="AM40" i="2" s="1"/>
  <c r="AL39" i="2"/>
  <c r="AM39" i="2" s="1"/>
  <c r="AL38" i="2"/>
  <c r="AM38" i="2" s="1"/>
  <c r="AL37" i="2"/>
  <c r="AM37" i="2" s="1"/>
  <c r="AL36" i="2"/>
  <c r="AM36" i="2" s="1"/>
  <c r="AL35" i="2"/>
  <c r="AM35" i="2" s="1"/>
  <c r="AL34" i="2"/>
  <c r="AM34" i="2" s="1"/>
  <c r="AL33" i="2"/>
  <c r="AM33" i="2" s="1"/>
  <c r="AL32" i="2"/>
  <c r="AM32" i="2" s="1"/>
  <c r="AL31" i="2"/>
  <c r="AM31" i="2" s="1"/>
  <c r="AL30" i="2"/>
  <c r="AM30" i="2" s="1"/>
  <c r="AL29" i="2"/>
  <c r="AM29" i="2" s="1"/>
  <c r="AL28" i="2"/>
  <c r="AM28" i="2" s="1"/>
  <c r="AL27" i="2"/>
  <c r="AM27" i="2" s="1"/>
  <c r="AL26" i="2"/>
  <c r="AM26" i="2" s="1"/>
  <c r="AL25" i="2"/>
  <c r="AM25" i="2" s="1"/>
  <c r="AL24" i="2"/>
  <c r="AM24" i="2" s="1"/>
  <c r="AL23" i="2"/>
  <c r="AM23" i="2" s="1"/>
  <c r="AL22" i="2"/>
  <c r="AM22" i="2" s="1"/>
  <c r="AL21" i="2"/>
  <c r="AM21" i="2" s="1"/>
  <c r="AL20" i="2"/>
  <c r="AM20" i="2" s="1"/>
  <c r="AL19" i="2"/>
  <c r="AM19" i="2" s="1"/>
  <c r="AL18" i="2"/>
  <c r="AM18" i="2" s="1"/>
  <c r="AL17" i="2"/>
  <c r="AM17" i="2" s="1"/>
  <c r="AL16" i="2"/>
  <c r="AM16" i="2" s="1"/>
  <c r="AL15" i="2"/>
  <c r="AM15" i="2" s="1"/>
  <c r="AL14" i="2"/>
  <c r="AM14" i="2" s="1"/>
  <c r="AL13" i="2"/>
  <c r="AM13" i="2" s="1"/>
  <c r="AL12" i="2"/>
  <c r="AM12" i="2" s="1"/>
  <c r="AL11" i="2"/>
  <c r="AM11" i="2" s="1"/>
  <c r="AL10" i="2"/>
  <c r="AM10" i="2" s="1"/>
  <c r="AL9" i="2"/>
  <c r="AM9" i="2" s="1"/>
  <c r="AL8" i="2"/>
  <c r="AM8" i="2" s="1"/>
  <c r="AL7" i="2"/>
  <c r="AM7" i="2" s="1"/>
  <c r="AL6" i="2"/>
  <c r="AM6" i="2" s="1"/>
  <c r="AL5" i="2"/>
  <c r="AM5" i="2" s="1"/>
  <c r="AL4" i="2"/>
  <c r="AM4" i="2" s="1"/>
  <c r="AJ527" i="2"/>
  <c r="AM527" i="2" s="1"/>
  <c r="AJ528" i="2"/>
  <c r="AM528" i="2" s="1"/>
  <c r="AJ529" i="2"/>
  <c r="AM529" i="2" s="1"/>
  <c r="AJ530" i="2"/>
  <c r="AM530" i="2" s="1"/>
  <c r="AJ531" i="2"/>
  <c r="AM531" i="2" s="1"/>
  <c r="AJ532" i="2"/>
  <c r="AM532" i="2" s="1"/>
  <c r="AJ533" i="2"/>
  <c r="AM533" i="2" s="1"/>
  <c r="AJ534" i="2"/>
  <c r="AM534" i="2" s="1"/>
  <c r="AJ535" i="2"/>
  <c r="AM535" i="2" s="1"/>
  <c r="AJ536" i="2"/>
  <c r="AM536" i="2" s="1"/>
  <c r="AJ537" i="2"/>
  <c r="AM537" i="2" s="1"/>
  <c r="AJ538" i="2"/>
  <c r="AM538" i="2" s="1"/>
  <c r="AJ539" i="2"/>
  <c r="AM539" i="2" s="1"/>
  <c r="AJ540" i="2"/>
  <c r="AM540" i="2" s="1"/>
  <c r="AJ541" i="2"/>
  <c r="AM541" i="2" s="1"/>
  <c r="AJ542" i="2"/>
  <c r="AM542" i="2" s="1"/>
  <c r="AJ543" i="2"/>
  <c r="AM543" i="2" s="1"/>
  <c r="AJ544" i="2"/>
  <c r="AM544" i="2" s="1"/>
  <c r="AJ545" i="2"/>
  <c r="AM545" i="2" s="1"/>
  <c r="AJ546" i="2"/>
  <c r="AM546" i="2" s="1"/>
  <c r="AJ547" i="2"/>
  <c r="AM547" i="2" s="1"/>
  <c r="AJ548" i="2"/>
  <c r="AM548" i="2" s="1"/>
  <c r="AJ549" i="2"/>
  <c r="AM549" i="2" s="1"/>
  <c r="AJ550" i="2"/>
  <c r="AM550" i="2" s="1"/>
  <c r="AJ551" i="2"/>
  <c r="AM551" i="2" s="1"/>
  <c r="AJ552" i="2"/>
  <c r="AM552" i="2" s="1"/>
  <c r="AJ553" i="2"/>
  <c r="AM553" i="2" s="1"/>
  <c r="AJ554" i="2"/>
  <c r="AM554" i="2" s="1"/>
  <c r="AJ555" i="2"/>
  <c r="AM555" i="2" s="1"/>
  <c r="AJ556" i="2"/>
  <c r="AM556" i="2" s="1"/>
  <c r="AJ557" i="2"/>
  <c r="AM557" i="2" s="1"/>
  <c r="AJ558" i="2"/>
  <c r="AM558" i="2" s="1"/>
  <c r="AJ559" i="2"/>
  <c r="AM559" i="2" s="1"/>
  <c r="AJ560" i="2"/>
  <c r="AM560" i="2" s="1"/>
  <c r="AJ561" i="2"/>
  <c r="AM561" i="2" s="1"/>
  <c r="AJ562" i="2"/>
  <c r="AM562" i="2" s="1"/>
  <c r="AJ563" i="2"/>
  <c r="AM563" i="2" s="1"/>
  <c r="AJ564" i="2"/>
  <c r="AM564" i="2" s="1"/>
  <c r="AJ565" i="2"/>
  <c r="AM565" i="2" s="1"/>
  <c r="AJ566" i="2"/>
  <c r="AM566" i="2" s="1"/>
  <c r="AJ567" i="2"/>
  <c r="AM567" i="2" s="1"/>
  <c r="AJ568" i="2"/>
  <c r="AM568" i="2" s="1"/>
  <c r="AJ569" i="2"/>
  <c r="AM569" i="2" s="1"/>
  <c r="AJ570" i="2"/>
  <c r="AM570" i="2" s="1"/>
  <c r="AJ571" i="2"/>
  <c r="AM571" i="2" s="1"/>
  <c r="AJ572" i="2"/>
  <c r="AM572" i="2" s="1"/>
  <c r="AJ573" i="2"/>
  <c r="AM573" i="2" s="1"/>
  <c r="AJ574" i="2"/>
  <c r="AM574" i="2" s="1"/>
  <c r="AJ575" i="2"/>
  <c r="AM575" i="2" s="1"/>
  <c r="AJ576" i="2"/>
  <c r="AM576" i="2" s="1"/>
  <c r="AJ577" i="2"/>
  <c r="AM577" i="2" s="1"/>
  <c r="AJ578" i="2"/>
  <c r="AM578" i="2" s="1"/>
  <c r="AJ579" i="2"/>
  <c r="AM579" i="2" s="1"/>
  <c r="AJ580" i="2"/>
  <c r="AM580" i="2" s="1"/>
  <c r="AJ581" i="2"/>
  <c r="AM581" i="2" s="1"/>
  <c r="AJ582" i="2"/>
  <c r="AM582" i="2" s="1"/>
  <c r="AJ583" i="2"/>
  <c r="AM583" i="2" s="1"/>
  <c r="AJ584" i="2"/>
  <c r="AM584" i="2" s="1"/>
  <c r="AJ585" i="2"/>
  <c r="AM585" i="2" s="1"/>
  <c r="AJ586" i="2"/>
  <c r="AM586" i="2" s="1"/>
  <c r="AJ587" i="2"/>
  <c r="AM587" i="2" s="1"/>
  <c r="AJ588" i="2"/>
  <c r="AM588" i="2" s="1"/>
  <c r="AJ589" i="2"/>
  <c r="AM589" i="2" s="1"/>
  <c r="AJ590" i="2"/>
  <c r="AM590" i="2" s="1"/>
  <c r="AJ591" i="2"/>
  <c r="AM591" i="2" s="1"/>
  <c r="AJ592" i="2"/>
  <c r="AM592" i="2" s="1"/>
  <c r="AJ593" i="2"/>
  <c r="AM593" i="2" s="1"/>
  <c r="AJ594" i="2"/>
  <c r="AM594" i="2" s="1"/>
  <c r="AJ595" i="2"/>
  <c r="AM595" i="2" s="1"/>
  <c r="AJ596" i="2"/>
  <c r="AM596" i="2" s="1"/>
  <c r="AJ597" i="2"/>
  <c r="AM597" i="2" s="1"/>
  <c r="AJ598" i="2"/>
  <c r="AM598" i="2" s="1"/>
  <c r="AJ599" i="2"/>
  <c r="AM599" i="2" s="1"/>
  <c r="AJ600" i="2"/>
  <c r="AM600" i="2" s="1"/>
  <c r="AJ601" i="2"/>
  <c r="AM601" i="2" s="1"/>
  <c r="AJ602" i="2"/>
  <c r="AM602" i="2" s="1"/>
  <c r="AJ526" i="2"/>
  <c r="AM526" i="2" s="1"/>
  <c r="AM91" i="2" l="1"/>
  <c r="AM122" i="2"/>
  <c r="AM121" i="2"/>
  <c r="AM88" i="2"/>
  <c r="AM95" i="2"/>
  <c r="AM86" i="2"/>
  <c r="AM116" i="2"/>
  <c r="AM92" i="2"/>
  <c r="AJ603" i="2"/>
</calcChain>
</file>

<file path=xl/sharedStrings.xml><?xml version="1.0" encoding="utf-8"?>
<sst xmlns="http://schemas.openxmlformats.org/spreadsheetml/2006/main" count="3020" uniqueCount="1061">
  <si>
    <t>39</t>
  </si>
  <si>
    <t>201MCP05604071</t>
  </si>
  <si>
    <t>37</t>
  </si>
  <si>
    <t>201MCP06404825</t>
  </si>
  <si>
    <t>40</t>
  </si>
  <si>
    <t>201TNP01004823</t>
  </si>
  <si>
    <t>38</t>
  </si>
  <si>
    <t>201TNP01004824</t>
  </si>
  <si>
    <t>201TNP01104823</t>
  </si>
  <si>
    <t>201TNP01104824</t>
  </si>
  <si>
    <t>202GCB08005106</t>
  </si>
  <si>
    <t>24</t>
  </si>
  <si>
    <t>202GCJ02000006</t>
  </si>
  <si>
    <t>31</t>
  </si>
  <si>
    <t>202GCJ02600001</t>
  </si>
  <si>
    <t>202GCJ02600006</t>
  </si>
  <si>
    <t>202GCJ03000006</t>
  </si>
  <si>
    <t>30</t>
  </si>
  <si>
    <t>202GCJ05000799</t>
  </si>
  <si>
    <t>202GCJ05200006</t>
  </si>
  <si>
    <t>29</t>
  </si>
  <si>
    <t>33</t>
  </si>
  <si>
    <t>202GCJ06600006</t>
  </si>
  <si>
    <t>202LIPZCC00001</t>
  </si>
  <si>
    <t>202MCP01005294</t>
  </si>
  <si>
    <t>35</t>
  </si>
  <si>
    <t>202MCP06005299</t>
  </si>
  <si>
    <t>41</t>
  </si>
  <si>
    <t>202MCP06200006</t>
  </si>
  <si>
    <t>36</t>
  </si>
  <si>
    <t>202MCP07400006</t>
  </si>
  <si>
    <t>202MCP12000006</t>
  </si>
  <si>
    <t>202MCP21000006</t>
  </si>
  <si>
    <t>202MCT02600006</t>
  </si>
  <si>
    <t>202MCT06200006</t>
  </si>
  <si>
    <t>202MCT08004291</t>
  </si>
  <si>
    <t>202MCT08A04674</t>
  </si>
  <si>
    <t>202MCT10000006</t>
  </si>
  <si>
    <t>202MCT10400995</t>
  </si>
  <si>
    <t>202MCT12200006</t>
  </si>
  <si>
    <t>202MCT14205609</t>
  </si>
  <si>
    <t>202MCT17000006</t>
  </si>
  <si>
    <t>202TCP01600846</t>
  </si>
  <si>
    <t>202TCP03200001</t>
  </si>
  <si>
    <t>202TCP03404290</t>
  </si>
  <si>
    <t>202TCP03600006</t>
  </si>
  <si>
    <t>202TCP03C00006</t>
  </si>
  <si>
    <t>202TCP03E00006</t>
  </si>
  <si>
    <t>202TCP04000019</t>
  </si>
  <si>
    <t>202TCP05200282</t>
  </si>
  <si>
    <t>202TCP07404290</t>
  </si>
  <si>
    <t>202TCP07405302</t>
  </si>
  <si>
    <t>202TCP07405303</t>
  </si>
  <si>
    <t>202TCP07605303</t>
  </si>
  <si>
    <t>202TCP07805302</t>
  </si>
  <si>
    <t>202TCP07805303</t>
  </si>
  <si>
    <t>202TCP07A05302</t>
  </si>
  <si>
    <t>202TCP10000006</t>
  </si>
  <si>
    <t>202TCP10000846</t>
  </si>
  <si>
    <t>202TCP12000006</t>
  </si>
  <si>
    <t>202TCP12000470</t>
  </si>
  <si>
    <t>202TCP13000006</t>
  </si>
  <si>
    <t>202TCP13800006</t>
  </si>
  <si>
    <t>202TCP13A00006</t>
  </si>
  <si>
    <t>202TCP14600006</t>
  </si>
  <si>
    <t>202TCP14A00006</t>
  </si>
  <si>
    <t>202TCP18000006</t>
  </si>
  <si>
    <t>202TCP20003546</t>
  </si>
  <si>
    <t>202TCT05400006</t>
  </si>
  <si>
    <t>202TCT07400006</t>
  </si>
  <si>
    <t>202TCT08400006</t>
  </si>
  <si>
    <t>202TCT08400057</t>
  </si>
  <si>
    <t>202TCT08600006</t>
  </si>
  <si>
    <t>202TCT10000006</t>
  </si>
  <si>
    <t>202TCT11000006</t>
  </si>
  <si>
    <t>202TCT11000057</t>
  </si>
  <si>
    <t>202TCT11200006</t>
  </si>
  <si>
    <t>202TCT12600006</t>
  </si>
  <si>
    <t>202TCT13205685</t>
  </si>
  <si>
    <t>202TCT16000006</t>
  </si>
  <si>
    <t>202TCT16000057</t>
  </si>
  <si>
    <t>191GCB03003364</t>
  </si>
  <si>
    <t>23</t>
  </si>
  <si>
    <t>191GCB16200055</t>
  </si>
  <si>
    <t>191GCJ01003364</t>
  </si>
  <si>
    <t>28</t>
  </si>
  <si>
    <t>191GCJ01200001</t>
  </si>
  <si>
    <t>32</t>
  </si>
  <si>
    <t>191GCJ04000459</t>
  </si>
  <si>
    <t>191GCJ04200541</t>
  </si>
  <si>
    <t>191GCJ14000522</t>
  </si>
  <si>
    <t>191GCJ14400001</t>
  </si>
  <si>
    <t>191GCJ15000001</t>
  </si>
  <si>
    <t>191GCJ17200001</t>
  </si>
  <si>
    <t>191MCP02000006</t>
  </si>
  <si>
    <t>191MCP03000055</t>
  </si>
  <si>
    <t>191MCP03600055</t>
  </si>
  <si>
    <t>191MCP03A00701</t>
  </si>
  <si>
    <t>191MCP03E00050</t>
  </si>
  <si>
    <t>191MCP03G00055</t>
  </si>
  <si>
    <t>191MCP04A00006</t>
  </si>
  <si>
    <t>191MCP06000006</t>
  </si>
  <si>
    <t>191MCP06000050</t>
  </si>
  <si>
    <t>191MCP08000733</t>
  </si>
  <si>
    <t>191MCP08200050</t>
  </si>
  <si>
    <t>191MCP08200733</t>
  </si>
  <si>
    <t>191MCP09600733</t>
  </si>
  <si>
    <t>191MCP10200006</t>
  </si>
  <si>
    <t>191MCP13000006</t>
  </si>
  <si>
    <t>191TCP02600123</t>
  </si>
  <si>
    <t>191TCP04800006</t>
  </si>
  <si>
    <t>191TCP10800006</t>
  </si>
  <si>
    <t>191TCP10A00006</t>
  </si>
  <si>
    <t>191TCP10A00690</t>
  </si>
  <si>
    <t>191TCP10E00001</t>
  </si>
  <si>
    <t>191TCP10G00001</t>
  </si>
  <si>
    <t>191TCP10U00006</t>
  </si>
  <si>
    <t>191TCP11800519</t>
  </si>
  <si>
    <t>191TCP13403606</t>
  </si>
  <si>
    <t>191TCP15200050</t>
  </si>
  <si>
    <t>191TCP16600001</t>
  </si>
  <si>
    <t>191TCP21200690</t>
  </si>
  <si>
    <t>191TCP22400282</t>
  </si>
  <si>
    <t>191TCP23000282</t>
  </si>
  <si>
    <t>191TCT09200006</t>
  </si>
  <si>
    <t>191TCT09200846</t>
  </si>
  <si>
    <t>191TCT09803760</t>
  </si>
  <si>
    <t>191TCT09L00519</t>
  </si>
  <si>
    <t>191TCT09U00282</t>
  </si>
  <si>
    <t>191TCT09U00519</t>
  </si>
  <si>
    <t>191TCT09W00055</t>
  </si>
  <si>
    <t>191TCT09Y00123</t>
  </si>
  <si>
    <t>191TCT09Y00282</t>
  </si>
  <si>
    <t>191TCT09Y03725</t>
  </si>
  <si>
    <t>191TNP03A00006</t>
  </si>
  <si>
    <t>191TNP03C00733</t>
  </si>
  <si>
    <t>192MCT03000006</t>
  </si>
  <si>
    <t>192MCT05000006</t>
  </si>
  <si>
    <t>192TCP01N00006</t>
  </si>
  <si>
    <t>192TCP12A00006</t>
  </si>
  <si>
    <t>192TCT06A00052</t>
  </si>
  <si>
    <t>192TNP04A00006</t>
  </si>
  <si>
    <t>192TQP05000006</t>
  </si>
  <si>
    <t>211GCB10006012</t>
  </si>
  <si>
    <t>26</t>
  </si>
  <si>
    <t>21</t>
  </si>
  <si>
    <t>20</t>
  </si>
  <si>
    <t>22</t>
  </si>
  <si>
    <t>211GCB10405863</t>
  </si>
  <si>
    <t>211GCB13000282</t>
  </si>
  <si>
    <t>27</t>
  </si>
  <si>
    <t>25</t>
  </si>
  <si>
    <t>211GCJ03000006</t>
  </si>
  <si>
    <t>211GCJ03000526</t>
  </si>
  <si>
    <t>211GCJ04000526</t>
  </si>
  <si>
    <t>211GCJ06000526</t>
  </si>
  <si>
    <t>211GCJ09006012</t>
  </si>
  <si>
    <t>34</t>
  </si>
  <si>
    <t>211TCT01200846</t>
  </si>
  <si>
    <t>211TCT02200001</t>
  </si>
  <si>
    <t>211TCT03400006</t>
  </si>
  <si>
    <t>211TCT04400006</t>
  </si>
  <si>
    <t>211TCT05000006</t>
  </si>
  <si>
    <t>37,5</t>
  </si>
  <si>
    <t>211TCT09206007</t>
  </si>
  <si>
    <t>211TCT09400006</t>
  </si>
  <si>
    <t>211TCT11200006</t>
  </si>
  <si>
    <t>211TCT13206010</t>
  </si>
  <si>
    <t>211TCT13406009</t>
  </si>
  <si>
    <t>211TCT14000308</t>
  </si>
  <si>
    <t>211TCT15200001</t>
  </si>
  <si>
    <t>211TCT17000111</t>
  </si>
  <si>
    <t>212ACT01000006</t>
  </si>
  <si>
    <t>212ACT02400006</t>
  </si>
  <si>
    <t>212ACT02806527</t>
  </si>
  <si>
    <t>212ACT02806528</t>
  </si>
  <si>
    <t>212ACT03200006</t>
  </si>
  <si>
    <t>212ACT04000006</t>
  </si>
  <si>
    <t>212ACT04200006</t>
  </si>
  <si>
    <t>212ACT04400006</t>
  </si>
  <si>
    <t>212ACT06200006</t>
  </si>
  <si>
    <t>212ACT07206529</t>
  </si>
  <si>
    <t>212ACT07406530</t>
  </si>
  <si>
    <t>212ACT08002840</t>
  </si>
  <si>
    <t>212ACT08006531</t>
  </si>
  <si>
    <t>212ACT09004825</t>
  </si>
  <si>
    <t>212GCB01000006</t>
  </si>
  <si>
    <t>212GCB04006436</t>
  </si>
  <si>
    <t>212GCJ01000006</t>
  </si>
  <si>
    <t>212GCJ01406270</t>
  </si>
  <si>
    <t>212GCJ01600006</t>
  </si>
  <si>
    <t>212GCJ02006271</t>
  </si>
  <si>
    <t>212GCJ03000006</t>
  </si>
  <si>
    <t>212GCJ03000526</t>
  </si>
  <si>
    <t>212GCJ04206272</t>
  </si>
  <si>
    <t>212GCJ04406436</t>
  </si>
  <si>
    <t>212GCJ05002742</t>
  </si>
  <si>
    <t>212GCJ05005986</t>
  </si>
  <si>
    <t>212GCJ06000526</t>
  </si>
  <si>
    <t>212GCJ07000006</t>
  </si>
  <si>
    <t>212GCJ08000006</t>
  </si>
  <si>
    <t>212GCJ09006275</t>
  </si>
  <si>
    <t>212GCJ11000006</t>
  </si>
  <si>
    <t>212GCJ11200173</t>
  </si>
  <si>
    <t>212GCJ12000006</t>
  </si>
  <si>
    <t>212GCJ13200006</t>
  </si>
  <si>
    <t>212GCJ13400006</t>
  </si>
  <si>
    <t>212GCJ14000006</t>
  </si>
  <si>
    <t>212GCJ14200006</t>
  </si>
  <si>
    <t>212GCJ15000006</t>
  </si>
  <si>
    <t>212LIPZSS06430</t>
  </si>
  <si>
    <t>212LIPZSS06431</t>
  </si>
  <si>
    <t>212LIPZTT01870</t>
  </si>
  <si>
    <t>212LLPZAA06555</t>
  </si>
  <si>
    <t>212LLPZBB00006</t>
  </si>
  <si>
    <t>212LLPZBB03705</t>
  </si>
  <si>
    <t>212TCP01000001</t>
  </si>
  <si>
    <t>212TCP02200808</t>
  </si>
  <si>
    <t>212TCP02406265</t>
  </si>
  <si>
    <t>212TCP03000496</t>
  </si>
  <si>
    <t>212TCP03C00057</t>
  </si>
  <si>
    <t>212TCP03G00006</t>
  </si>
  <si>
    <t>212TCP06200006</t>
  </si>
  <si>
    <t>212TCP06400006</t>
  </si>
  <si>
    <t>212TCP06600006</t>
  </si>
  <si>
    <t>212TCP10400006</t>
  </si>
  <si>
    <t>212TCP10600820</t>
  </si>
  <si>
    <t>212TCP10E00282</t>
  </si>
  <si>
    <t>212TCP10G00282</t>
  </si>
  <si>
    <t>212TCP12406266</t>
  </si>
  <si>
    <t>212TCP16804290</t>
  </si>
  <si>
    <t>212TCP17000006</t>
  </si>
  <si>
    <t>212TCP17200006</t>
  </si>
  <si>
    <t>212TCP20000006</t>
  </si>
  <si>
    <t>212TCP20000282</t>
  </si>
  <si>
    <t>212TCP20400282</t>
  </si>
  <si>
    <t>212TCP21400820</t>
  </si>
  <si>
    <t>212TCP21C06233</t>
  </si>
  <si>
    <t>212TCP23200006</t>
  </si>
  <si>
    <t>212TCP23400006</t>
  </si>
  <si>
    <t>212TCP27000006</t>
  </si>
  <si>
    <t>212TCP2700097S</t>
  </si>
  <si>
    <t>212TCP27004223</t>
  </si>
  <si>
    <t>212TCT01200006</t>
  </si>
  <si>
    <t>212TCT02000006</t>
  </si>
  <si>
    <t>212TCT02200006</t>
  </si>
  <si>
    <t>212TCT03000006</t>
  </si>
  <si>
    <t>212TCT05400526</t>
  </si>
  <si>
    <t>212TCT06000006</t>
  </si>
  <si>
    <t>212TCT07006519</t>
  </si>
  <si>
    <t>212TCT07006520</t>
  </si>
  <si>
    <t>212TCT08000526</t>
  </si>
  <si>
    <t>212TCT08400006</t>
  </si>
  <si>
    <t>212TCT10406519</t>
  </si>
  <si>
    <t>212TCT11000006</t>
  </si>
  <si>
    <t>212TCT11200006</t>
  </si>
  <si>
    <t>222ACP01000006</t>
  </si>
  <si>
    <t>222ACP01200006</t>
  </si>
  <si>
    <t>222ACP01400006</t>
  </si>
  <si>
    <t>222ACP01607258</t>
  </si>
  <si>
    <t>222ACP02000006</t>
  </si>
  <si>
    <t>222ACP02007224</t>
  </si>
  <si>
    <t>222ACP02200006</t>
  </si>
  <si>
    <t>222ACP02207224</t>
  </si>
  <si>
    <t>222ACP03007253</t>
  </si>
  <si>
    <t>222ACP03200006</t>
  </si>
  <si>
    <t>222ACP03200381</t>
  </si>
  <si>
    <t>222ACP04007222</t>
  </si>
  <si>
    <t>222ACP04207222</t>
  </si>
  <si>
    <t>222ACP06407254</t>
  </si>
  <si>
    <t>222ACP06607255</t>
  </si>
  <si>
    <t>222ACP07000006</t>
  </si>
  <si>
    <t>222ACP07207266</t>
  </si>
  <si>
    <t>222ACP09207222</t>
  </si>
  <si>
    <t>222ACP10007257</t>
  </si>
  <si>
    <t>222ACP11007224</t>
  </si>
  <si>
    <t>222ACP12000006</t>
  </si>
  <si>
    <t>222ACP13000006</t>
  </si>
  <si>
    <t>222ACP13207224</t>
  </si>
  <si>
    <t>222ACP13200006</t>
  </si>
  <si>
    <t>222ACP14007213</t>
  </si>
  <si>
    <t>222ACP14207220</t>
  </si>
  <si>
    <t>222ACP14200006</t>
  </si>
  <si>
    <t>222ACP16200006</t>
  </si>
  <si>
    <t>222ACP16207214</t>
  </si>
  <si>
    <t>222ACP17000006</t>
  </si>
  <si>
    <t>222ACP17007214</t>
  </si>
  <si>
    <t>222ACP18000006</t>
  </si>
  <si>
    <t>222ACP18200006</t>
  </si>
  <si>
    <t>222ACP18400006</t>
  </si>
  <si>
    <t>222ACP18400341</t>
  </si>
  <si>
    <t>222ACP18407221</t>
  </si>
  <si>
    <t>222ACP19207258</t>
  </si>
  <si>
    <t>222ACP20007211</t>
  </si>
  <si>
    <t>222ACP20007259</t>
  </si>
  <si>
    <t>222ACP20000006</t>
  </si>
  <si>
    <t>222ACP21007213</t>
  </si>
  <si>
    <t>222ACP21000055</t>
  </si>
  <si>
    <t>222ACP24000387</t>
  </si>
  <si>
    <t>222ACP24010103</t>
  </si>
  <si>
    <t>222ACP24000006</t>
  </si>
  <si>
    <t>222ACP24210104</t>
  </si>
  <si>
    <t>222ACP24206668</t>
  </si>
  <si>
    <t>222ACP24207222</t>
  </si>
  <si>
    <t>222ACP24200006</t>
  </si>
  <si>
    <t>222ACP24400006</t>
  </si>
  <si>
    <t>222ACP24407222</t>
  </si>
  <si>
    <t>222ACP25000006</t>
  </si>
  <si>
    <t>222ACP25200006</t>
  </si>
  <si>
    <t>222ACP25207222</t>
  </si>
  <si>
    <t>222ACP25400006</t>
  </si>
  <si>
    <t>222ACP26000006</t>
  </si>
  <si>
    <t>222ACP27200006</t>
  </si>
  <si>
    <t>222ACP27200057</t>
  </si>
  <si>
    <t>222ACP28007222</t>
  </si>
  <si>
    <t>222ACP28000006</t>
  </si>
  <si>
    <t>222ACP28400006</t>
  </si>
  <si>
    <t>222ACP28407222</t>
  </si>
  <si>
    <t>222GCB04A00006</t>
  </si>
  <si>
    <t>222GCB04A00526</t>
  </si>
  <si>
    <t>222GCB05200050</t>
  </si>
  <si>
    <t>222GCB05207207</t>
  </si>
  <si>
    <t>222GCB08000006</t>
  </si>
  <si>
    <t>222GCB09207207</t>
  </si>
  <si>
    <t>222GCB09207278</t>
  </si>
  <si>
    <t>222GCB13000001</t>
  </si>
  <si>
    <t>222GCJ01000006</t>
  </si>
  <si>
    <t>222GCJ01000055</t>
  </si>
  <si>
    <t>222GCJ01A07202</t>
  </si>
  <si>
    <t>222GCJ04000050</t>
  </si>
  <si>
    <t>222GCJ04000055</t>
  </si>
  <si>
    <t>222GCJ04A00526</t>
  </si>
  <si>
    <t>222GCJ04C00050</t>
  </si>
  <si>
    <t>222GCJ05207207</t>
  </si>
  <si>
    <t>222GCJ06A00006</t>
  </si>
  <si>
    <t>222GCJ08000006</t>
  </si>
  <si>
    <t>222GCJ09207278</t>
  </si>
  <si>
    <t>222GCJ12000006</t>
  </si>
  <si>
    <t>222GCJ12200001</t>
  </si>
  <si>
    <t>222GCJ13000001</t>
  </si>
  <si>
    <t>222GCJ13A00055</t>
  </si>
  <si>
    <t>222GCJ14000001</t>
  </si>
  <si>
    <t>222GCJ15007279</t>
  </si>
  <si>
    <t>222LIPZBB07210</t>
  </si>
  <si>
    <t>222LLPZBB00006</t>
  </si>
  <si>
    <t>222LLPZBB10235</t>
  </si>
  <si>
    <t>222TCP01800006</t>
  </si>
  <si>
    <t>222TCP01800055</t>
  </si>
  <si>
    <t>222TCP01A04932</t>
  </si>
  <si>
    <t>222TCP03000001</t>
  </si>
  <si>
    <t>222TCP03000714</t>
  </si>
  <si>
    <t>222TCP03204825</t>
  </si>
  <si>
    <t>222TCP04000001</t>
  </si>
  <si>
    <t>222TCP04204824</t>
  </si>
  <si>
    <t>222TCP07207194</t>
  </si>
  <si>
    <t>222TCP07201870</t>
  </si>
  <si>
    <t>222TCP07207193</t>
  </si>
  <si>
    <t>222TCP07A01870</t>
  </si>
  <si>
    <t>222TCP07A07194</t>
  </si>
  <si>
    <t>222TCP07C07198</t>
  </si>
  <si>
    <t>222TCP07C07197</t>
  </si>
  <si>
    <t>222TCP09400714</t>
  </si>
  <si>
    <t>222TCP13000565</t>
  </si>
  <si>
    <t>222TCP14007184</t>
  </si>
  <si>
    <t>222TCP14200006</t>
  </si>
  <si>
    <t>222TCP14400006</t>
  </si>
  <si>
    <t>222TCP16000006</t>
  </si>
  <si>
    <t>222TCP16A00001</t>
  </si>
  <si>
    <t>222TCP16A00006</t>
  </si>
  <si>
    <t>222TCP16C00267</t>
  </si>
  <si>
    <t>222TCP17200006</t>
  </si>
  <si>
    <t>222TCP17400006</t>
  </si>
  <si>
    <t>222TCP17600006</t>
  </si>
  <si>
    <t>222TCP18000001</t>
  </si>
  <si>
    <t>222TCP18000006</t>
  </si>
  <si>
    <t>222TCP18200006</t>
  </si>
  <si>
    <t>222TCP18200001</t>
  </si>
  <si>
    <t>222TCP18400565</t>
  </si>
  <si>
    <t>222TCP19000001</t>
  </si>
  <si>
    <t>222TCP19000055</t>
  </si>
  <si>
    <t>222TCP19600565</t>
  </si>
  <si>
    <t>222TCP19600006</t>
  </si>
  <si>
    <t>222TCP19A00001</t>
  </si>
  <si>
    <t>222TCP19E00001</t>
  </si>
  <si>
    <t>222TCP19E00565</t>
  </si>
  <si>
    <t>222TCP20004932</t>
  </si>
  <si>
    <t>222TCP20200001</t>
  </si>
  <si>
    <t>222TCP20200006</t>
  </si>
  <si>
    <t>222TCP21000057</t>
  </si>
  <si>
    <t>222TCP21000006</t>
  </si>
  <si>
    <t>222TCP21000565</t>
  </si>
  <si>
    <t>222TCP23A00006</t>
  </si>
  <si>
    <t>222TCP23A00282</t>
  </si>
  <si>
    <t>222TCP23A00714</t>
  </si>
  <si>
    <t>222TCT04000006</t>
  </si>
  <si>
    <t>222TCT04000001</t>
  </si>
  <si>
    <t>222TCT04210069</t>
  </si>
  <si>
    <t>222TCT04400006</t>
  </si>
  <si>
    <t>222TCT04610069</t>
  </si>
  <si>
    <t>222TCT04800006</t>
  </si>
  <si>
    <t>222TCT05000001</t>
  </si>
  <si>
    <t>222TCT05200057</t>
  </si>
  <si>
    <t>222TCT05400006</t>
  </si>
  <si>
    <t>222TCT05600001</t>
  </si>
  <si>
    <t>222TCT06000006</t>
  </si>
  <si>
    <t>222TCT06200006</t>
  </si>
  <si>
    <t>222TCT08200006</t>
  </si>
  <si>
    <t>222TCT09400006</t>
  </si>
  <si>
    <t>222TCT14010101</t>
  </si>
  <si>
    <t>222TJT01000006</t>
  </si>
  <si>
    <t>222TJT01010338</t>
  </si>
  <si>
    <t>222TJT01A01439</t>
  </si>
  <si>
    <t>222TJT01C00006</t>
  </si>
  <si>
    <t>222TJT01E10403</t>
  </si>
  <si>
    <t>222TJT01G00006</t>
  </si>
  <si>
    <t>222TJT01G10338</t>
  </si>
  <si>
    <t>222TNT30000006</t>
  </si>
  <si>
    <t>222TNT30A01439</t>
  </si>
  <si>
    <t>222TNT30C00006</t>
  </si>
  <si>
    <t>221GCB01000055</t>
  </si>
  <si>
    <t>221GCB01006650</t>
  </si>
  <si>
    <t>221GCB04006665</t>
  </si>
  <si>
    <t>221GCB04206665</t>
  </si>
  <si>
    <t>221GCB04206723</t>
  </si>
  <si>
    <t>221GCJ01400006</t>
  </si>
  <si>
    <t>221GCJ01606650</t>
  </si>
  <si>
    <t>221GCJ01A06665</t>
  </si>
  <si>
    <t>221GCJ01A06723</t>
  </si>
  <si>
    <t>221GCJ01E00006</t>
  </si>
  <si>
    <t>221GCJ01G00001</t>
  </si>
  <si>
    <t>221GCJ01J01870</t>
  </si>
  <si>
    <t>221GCJ01L06701</t>
  </si>
  <si>
    <t>221GCJ02206650</t>
  </si>
  <si>
    <t>221GCJ02400001</t>
  </si>
  <si>
    <t>221GCJ03000546</t>
  </si>
  <si>
    <t>221GCJ04006665</t>
  </si>
  <si>
    <t>221GCJ04200001</t>
  </si>
  <si>
    <t>221GCJ04402741</t>
  </si>
  <si>
    <t>221GCJ04600282</t>
  </si>
  <si>
    <t>221GCJ04800006</t>
  </si>
  <si>
    <t>221GCJ04800282</t>
  </si>
  <si>
    <t>221GCJ04A06723</t>
  </si>
  <si>
    <t>221GCJ04C00055</t>
  </si>
  <si>
    <t>221GCJ04E06665</t>
  </si>
  <si>
    <t>221GCJ04E06723</t>
  </si>
  <si>
    <t>221GCJ04L00001</t>
  </si>
  <si>
    <t>221GCJ04L00483</t>
  </si>
  <si>
    <t>221GCJ05000006</t>
  </si>
  <si>
    <t>221GCJ05000686</t>
  </si>
  <si>
    <t>221GCJ05200055</t>
  </si>
  <si>
    <t>221GCJ05206665</t>
  </si>
  <si>
    <t>221GCJ06000282</t>
  </si>
  <si>
    <t>221GCJ07000686</t>
  </si>
  <si>
    <t>221GCJ08000001</t>
  </si>
  <si>
    <t>221GCJ08006665</t>
  </si>
  <si>
    <t>221GCJ08200282</t>
  </si>
  <si>
    <t>221GCJ08400282</t>
  </si>
  <si>
    <t>221GCJ09200006</t>
  </si>
  <si>
    <t>221GCJ09200686</t>
  </si>
  <si>
    <t>221LBPZAA00018</t>
  </si>
  <si>
    <t>221LBPZAA06697</t>
  </si>
  <si>
    <t>221LBPZBB00134</t>
  </si>
  <si>
    <t>221LBPZBB00850</t>
  </si>
  <si>
    <t>221LMPUPP07069</t>
  </si>
  <si>
    <t>45</t>
  </si>
  <si>
    <t>44</t>
  </si>
  <si>
    <t>43</t>
  </si>
  <si>
    <t>42</t>
  </si>
  <si>
    <t>221LMPZAA07071</t>
  </si>
  <si>
    <t>221LMPZAA07070</t>
  </si>
  <si>
    <t>221LMPZCC06681</t>
  </si>
  <si>
    <t>221LMPZDD01834</t>
  </si>
  <si>
    <t>46</t>
  </si>
  <si>
    <t>221TCP01000381</t>
  </si>
  <si>
    <t>221TCP01200381</t>
  </si>
  <si>
    <t>221TCP02000846</t>
  </si>
  <si>
    <t>221TCP03200006</t>
  </si>
  <si>
    <t>221TCP03200381</t>
  </si>
  <si>
    <t>221TCP05000006</t>
  </si>
  <si>
    <t>221TCP05000381</t>
  </si>
  <si>
    <t>221TCP05400006</t>
  </si>
  <si>
    <t>221TCP05400846</t>
  </si>
  <si>
    <t>221TCP05600006</t>
  </si>
  <si>
    <t>221TCP08000006</t>
  </si>
  <si>
    <t>221TCP08000686</t>
  </si>
  <si>
    <t>221TCP08200381</t>
  </si>
  <si>
    <t>221TCP08200463</t>
  </si>
  <si>
    <t>221TCP08200509</t>
  </si>
  <si>
    <t>221TCP09000509</t>
  </si>
  <si>
    <t>221TCP09000686</t>
  </si>
  <si>
    <t>221TCP10000006</t>
  </si>
  <si>
    <t>221TCP10000057</t>
  </si>
  <si>
    <t>221TCP10400006</t>
  </si>
  <si>
    <t>221TCP10400057</t>
  </si>
  <si>
    <t>221TCP11000282</t>
  </si>
  <si>
    <t>221TCP11200282</t>
  </si>
  <si>
    <t>221TCP11200846</t>
  </si>
  <si>
    <t>221TCP11406017</t>
  </si>
  <si>
    <t>221TCP11600006</t>
  </si>
  <si>
    <t>221TCP11A00282</t>
  </si>
  <si>
    <t>221TCP12006782</t>
  </si>
  <si>
    <t>221TCP16000001</t>
  </si>
  <si>
    <t>221TCP17206779</t>
  </si>
  <si>
    <t>221TCP17206829</t>
  </si>
  <si>
    <t>221TCP18004825</t>
  </si>
  <si>
    <t>221TCP23006777</t>
  </si>
  <si>
    <t>221TCP23206777</t>
  </si>
  <si>
    <t>221TCP23406777</t>
  </si>
  <si>
    <t>221TCT01000006</t>
  </si>
  <si>
    <t>221TCT01000020</t>
  </si>
  <si>
    <t>221TCT01400006</t>
  </si>
  <si>
    <t>221TCT01400020</t>
  </si>
  <si>
    <t>221TCT02000006</t>
  </si>
  <si>
    <t>221TCT02000057</t>
  </si>
  <si>
    <t>221TCT03604824</t>
  </si>
  <si>
    <t>221TCT03800381</t>
  </si>
  <si>
    <t>221TCT04000006</t>
  </si>
  <si>
    <t>221TCT04000381</t>
  </si>
  <si>
    <t>221TCT04200057</t>
  </si>
  <si>
    <t>221TCT04200006</t>
  </si>
  <si>
    <t>221TCT04600057</t>
  </si>
  <si>
    <t>221TCT04600381</t>
  </si>
  <si>
    <t>221TCT05000456</t>
  </si>
  <si>
    <t>221TCT05000006</t>
  </si>
  <si>
    <t>221TCT06000006</t>
  </si>
  <si>
    <t>221TCT06204824</t>
  </si>
  <si>
    <t>221TCT06404824</t>
  </si>
  <si>
    <t>221TCT06600006</t>
  </si>
  <si>
    <t>221TCT07002928</t>
  </si>
  <si>
    <t>221TCT07207033</t>
  </si>
  <si>
    <t>221TCT08000057</t>
  </si>
  <si>
    <t>221TCT08000006</t>
  </si>
  <si>
    <t>221TCT09000381</t>
  </si>
  <si>
    <t>221TCT10000006</t>
  </si>
  <si>
    <t>221TCT10000381</t>
  </si>
  <si>
    <t>221TCT11000381</t>
  </si>
  <si>
    <t>221TCT11200381</t>
  </si>
  <si>
    <t>221TCT12000006</t>
  </si>
  <si>
    <t>221TCT12000057</t>
  </si>
  <si>
    <t>221TCT12200456</t>
  </si>
  <si>
    <t>221TCT13002928</t>
  </si>
  <si>
    <t>221TCT14000456</t>
  </si>
  <si>
    <t>221TCT14001797</t>
  </si>
  <si>
    <t>221TCT18007049</t>
  </si>
  <si>
    <t>221TCT19000381</t>
  </si>
  <si>
    <t>221TCT19200006</t>
  </si>
  <si>
    <t>221TCT19200381</t>
  </si>
  <si>
    <t>221TQT05007205</t>
  </si>
  <si>
    <t>999TCP03203546</t>
  </si>
  <si>
    <t>999TCP03200519</t>
  </si>
  <si>
    <t>SNEAKERS</t>
  </si>
  <si>
    <t>GIRL</t>
  </si>
  <si>
    <t>DONNA</t>
  </si>
  <si>
    <t>BALLERINA</t>
  </si>
  <si>
    <t>TEXANO</t>
  </si>
  <si>
    <t>STRINGATA</t>
  </si>
  <si>
    <t>DESCRIZIONE</t>
  </si>
  <si>
    <t>GENDER</t>
  </si>
  <si>
    <t>SANDALO</t>
  </si>
  <si>
    <t>SNEAKER</t>
  </si>
  <si>
    <t>CIABATTINA</t>
  </si>
  <si>
    <t>STIVALE</t>
  </si>
  <si>
    <t>TRONCHETTO</t>
  </si>
  <si>
    <t>BIKER</t>
  </si>
  <si>
    <t>ANFIBIO</t>
  </si>
  <si>
    <t>MID BOOT</t>
  </si>
  <si>
    <t>RAIN BOOT</t>
  </si>
  <si>
    <t>INDIANINO</t>
  </si>
  <si>
    <t>CHELSEA</t>
  </si>
  <si>
    <t>ESPADRILLAS UOM</t>
  </si>
  <si>
    <t>ESPADRILLAS</t>
  </si>
  <si>
    <t>ZOCCOLO</t>
  </si>
  <si>
    <t>SCARPA</t>
  </si>
  <si>
    <t>MOCASSINO</t>
  </si>
  <si>
    <t>PUMP</t>
  </si>
  <si>
    <t>FOTO</t>
  </si>
  <si>
    <t>191GCB030</t>
  </si>
  <si>
    <t>191GCB162</t>
  </si>
  <si>
    <t>191GCJ010</t>
  </si>
  <si>
    <t>191GCJ012</t>
  </si>
  <si>
    <t>191GCJ040</t>
  </si>
  <si>
    <t>191GCJ042</t>
  </si>
  <si>
    <t>191GCJ140</t>
  </si>
  <si>
    <t>191GCJ144</t>
  </si>
  <si>
    <t>191GCJ150</t>
  </si>
  <si>
    <t>191GCJ172</t>
  </si>
  <si>
    <t>191MCP020</t>
  </si>
  <si>
    <t>191MCP030</t>
  </si>
  <si>
    <t>191MCP036</t>
  </si>
  <si>
    <t>191MCP03A</t>
  </si>
  <si>
    <t>191MCP03E</t>
  </si>
  <si>
    <t>191MCP03G</t>
  </si>
  <si>
    <t>191MCP04A</t>
  </si>
  <si>
    <t>191MCP060</t>
  </si>
  <si>
    <t>191MCP080</t>
  </si>
  <si>
    <t>191MCP082</t>
  </si>
  <si>
    <t>191MCP096</t>
  </si>
  <si>
    <t>191MCP102</t>
  </si>
  <si>
    <t>191MCP130</t>
  </si>
  <si>
    <t>191TCP026</t>
  </si>
  <si>
    <t>191TCP048</t>
  </si>
  <si>
    <t>191TCP108</t>
  </si>
  <si>
    <t>191TCP10A</t>
  </si>
  <si>
    <t>191TCP10E</t>
  </si>
  <si>
    <t>191TCP10G</t>
  </si>
  <si>
    <t>191TCP10U</t>
  </si>
  <si>
    <t>191TCP118</t>
  </si>
  <si>
    <t>191TCP134</t>
  </si>
  <si>
    <t>191TCP152</t>
  </si>
  <si>
    <t>191TCP166</t>
  </si>
  <si>
    <t>191TCP212</t>
  </si>
  <si>
    <t>191TCP224</t>
  </si>
  <si>
    <t>191TCP230</t>
  </si>
  <si>
    <t>191TCT092</t>
  </si>
  <si>
    <t>191TCT098</t>
  </si>
  <si>
    <t>191TCT09L</t>
  </si>
  <si>
    <t>191TCT09U</t>
  </si>
  <si>
    <t>191TCT09W</t>
  </si>
  <si>
    <t>191TCT09Y</t>
  </si>
  <si>
    <t>191TNP03A</t>
  </si>
  <si>
    <t>191TNP03C</t>
  </si>
  <si>
    <t>192MCT030</t>
  </si>
  <si>
    <t>192MCT050</t>
  </si>
  <si>
    <t>192TCP01N</t>
  </si>
  <si>
    <t>192TCP12A</t>
  </si>
  <si>
    <t>192TCT06A</t>
  </si>
  <si>
    <t>192TNP04A</t>
  </si>
  <si>
    <t>192TQP050</t>
  </si>
  <si>
    <t>201MCP056</t>
  </si>
  <si>
    <t>201MCP064</t>
  </si>
  <si>
    <t>201TNP010</t>
  </si>
  <si>
    <t>201TNP011</t>
  </si>
  <si>
    <t>202GCB080</t>
  </si>
  <si>
    <t>202GCJ020</t>
  </si>
  <si>
    <t>202GCJ026</t>
  </si>
  <si>
    <t>202GCJ030</t>
  </si>
  <si>
    <t>202GCJ050</t>
  </si>
  <si>
    <t>202GCJ052</t>
  </si>
  <si>
    <t>202GCJ066</t>
  </si>
  <si>
    <t>202LIPZCC</t>
  </si>
  <si>
    <t>202MCP010</t>
  </si>
  <si>
    <t>202MCP060</t>
  </si>
  <si>
    <t>202MCP062</t>
  </si>
  <si>
    <t>202MCP074</t>
  </si>
  <si>
    <t>202MCP120</t>
  </si>
  <si>
    <t>202MCP210</t>
  </si>
  <si>
    <t>202MCT026</t>
  </si>
  <si>
    <t>202MCT062</t>
  </si>
  <si>
    <t>202MCT080</t>
  </si>
  <si>
    <t>202MCT08A</t>
  </si>
  <si>
    <t>202MCT100</t>
  </si>
  <si>
    <t>202MCT104</t>
  </si>
  <si>
    <t>202MCT122</t>
  </si>
  <si>
    <t>202MCT142</t>
  </si>
  <si>
    <t>202MCT170</t>
  </si>
  <si>
    <t>202TCP016</t>
  </si>
  <si>
    <t>202TCP032</t>
  </si>
  <si>
    <t>202TCP034</t>
  </si>
  <si>
    <t>202TCP036</t>
  </si>
  <si>
    <t>202TCP03C</t>
  </si>
  <si>
    <t>202TCP03E</t>
  </si>
  <si>
    <t>202TCP040</t>
  </si>
  <si>
    <t>202TCP052</t>
  </si>
  <si>
    <t>202TCP074</t>
  </si>
  <si>
    <t>202TCP076</t>
  </si>
  <si>
    <t>202TCP078</t>
  </si>
  <si>
    <t>202TCP07A</t>
  </si>
  <si>
    <t>202TCP100</t>
  </si>
  <si>
    <t>202TCP120</t>
  </si>
  <si>
    <t>202TCP130</t>
  </si>
  <si>
    <t>202TCP138</t>
  </si>
  <si>
    <t>202TCP13A</t>
  </si>
  <si>
    <t>202TCP146</t>
  </si>
  <si>
    <t>202TCP14A</t>
  </si>
  <si>
    <t>202TCP180</t>
  </si>
  <si>
    <t>202TCP200</t>
  </si>
  <si>
    <t>202TCT054</t>
  </si>
  <si>
    <t>202TCT074</t>
  </si>
  <si>
    <t>202TCT084</t>
  </si>
  <si>
    <t>202TCT086</t>
  </si>
  <si>
    <t>202TCT100</t>
  </si>
  <si>
    <t>202TCT110</t>
  </si>
  <si>
    <t>202TCT112</t>
  </si>
  <si>
    <t>202TCT126</t>
  </si>
  <si>
    <t>202TCT132</t>
  </si>
  <si>
    <t>202TCT160</t>
  </si>
  <si>
    <t>211GCB100</t>
  </si>
  <si>
    <t>211GCB104</t>
  </si>
  <si>
    <t>211GCB130</t>
  </si>
  <si>
    <t>211GCJ030</t>
  </si>
  <si>
    <t>211GCJ040</t>
  </si>
  <si>
    <t>211GCJ060</t>
  </si>
  <si>
    <t>211GCJ090</t>
  </si>
  <si>
    <t>211TCT012</t>
  </si>
  <si>
    <t>211TCT022</t>
  </si>
  <si>
    <t>211TCT034</t>
  </si>
  <si>
    <t>211TCT044</t>
  </si>
  <si>
    <t>211TCT050</t>
  </si>
  <si>
    <t>211TCT092</t>
  </si>
  <si>
    <t>211TCT094</t>
  </si>
  <si>
    <t>211TCT112</t>
  </si>
  <si>
    <t>211TCT132</t>
  </si>
  <si>
    <t>211TCT134</t>
  </si>
  <si>
    <t>211TCT140</t>
  </si>
  <si>
    <t>211TCT152</t>
  </si>
  <si>
    <t>211TCT170</t>
  </si>
  <si>
    <t>212ACT010</t>
  </si>
  <si>
    <t>212ACT024</t>
  </si>
  <si>
    <t>212ACT028</t>
  </si>
  <si>
    <t>212ACT032</t>
  </si>
  <si>
    <t>212ACT040</t>
  </si>
  <si>
    <t>212ACT042</t>
  </si>
  <si>
    <t>212ACT044</t>
  </si>
  <si>
    <t>212ACT062</t>
  </si>
  <si>
    <t>212ACT072</t>
  </si>
  <si>
    <t>212ACT074</t>
  </si>
  <si>
    <t>212ACT080</t>
  </si>
  <si>
    <t>212ACT090</t>
  </si>
  <si>
    <t>212GCB010</t>
  </si>
  <si>
    <t>212GCB040</t>
  </si>
  <si>
    <t>212GCJ010</t>
  </si>
  <si>
    <t>212GCJ014</t>
  </si>
  <si>
    <t>212GCJ016</t>
  </si>
  <si>
    <t>212GCJ020</t>
  </si>
  <si>
    <t>212GCJ030</t>
  </si>
  <si>
    <t>212GCJ042</t>
  </si>
  <si>
    <t>212GCJ044</t>
  </si>
  <si>
    <t>212GCJ050</t>
  </si>
  <si>
    <t>212GCJ060</t>
  </si>
  <si>
    <t>212GCJ070</t>
  </si>
  <si>
    <t>212GCJ080</t>
  </si>
  <si>
    <t>212GCJ090</t>
  </si>
  <si>
    <t>212GCJ110</t>
  </si>
  <si>
    <t>212GCJ112</t>
  </si>
  <si>
    <t>212GCJ120</t>
  </si>
  <si>
    <t>212GCJ132</t>
  </si>
  <si>
    <t>212GCJ134</t>
  </si>
  <si>
    <t>212GCJ140</t>
  </si>
  <si>
    <t>212GCJ142</t>
  </si>
  <si>
    <t>212GCJ150</t>
  </si>
  <si>
    <t>212LIPZSS</t>
  </si>
  <si>
    <t>212LIPZTT</t>
  </si>
  <si>
    <t>212LLPZAA</t>
  </si>
  <si>
    <t>212LLPZBB</t>
  </si>
  <si>
    <t>212TCP010</t>
  </si>
  <si>
    <t>212TCP022</t>
  </si>
  <si>
    <t>212TCP024</t>
  </si>
  <si>
    <t>212TCP030</t>
  </si>
  <si>
    <t>212TCP03C</t>
  </si>
  <si>
    <t>212TCP03G</t>
  </si>
  <si>
    <t>212TCP062</t>
  </si>
  <si>
    <t>212TCP064</t>
  </si>
  <si>
    <t>212TCP066</t>
  </si>
  <si>
    <t>212TCP104</t>
  </si>
  <si>
    <t>212TCP106</t>
  </si>
  <si>
    <t>212TCP10E</t>
  </si>
  <si>
    <t>212TCP10G</t>
  </si>
  <si>
    <t>212TCP124</t>
  </si>
  <si>
    <t>212TCP168</t>
  </si>
  <si>
    <t>212TCP170</t>
  </si>
  <si>
    <t>212TCP172</t>
  </si>
  <si>
    <t>212TCP200</t>
  </si>
  <si>
    <t>212TCP204</t>
  </si>
  <si>
    <t>212TCP214</t>
  </si>
  <si>
    <t>212TCP21C</t>
  </si>
  <si>
    <t>212TCP232</t>
  </si>
  <si>
    <t>212TCP234</t>
  </si>
  <si>
    <t>212TCP270</t>
  </si>
  <si>
    <t>212TCT012</t>
  </si>
  <si>
    <t>212TCT020</t>
  </si>
  <si>
    <t>212TCT022</t>
  </si>
  <si>
    <t>212TCT030</t>
  </si>
  <si>
    <t>212TCT054</t>
  </si>
  <si>
    <t>212TCT060</t>
  </si>
  <si>
    <t>212TCT070</t>
  </si>
  <si>
    <t>212TCT080</t>
  </si>
  <si>
    <t>212TCT084</t>
  </si>
  <si>
    <t>212TCT104</t>
  </si>
  <si>
    <t>212TCT110</t>
  </si>
  <si>
    <t>212TCT112</t>
  </si>
  <si>
    <t>221GCB010</t>
  </si>
  <si>
    <t>221GCB040</t>
  </si>
  <si>
    <t>221GCB042</t>
  </si>
  <si>
    <t>221GCJ014</t>
  </si>
  <si>
    <t>221GCJ016</t>
  </si>
  <si>
    <t>221GCJ01A</t>
  </si>
  <si>
    <t>221GCJ01E</t>
  </si>
  <si>
    <t>221GCJ01G</t>
  </si>
  <si>
    <t>221GCJ01J</t>
  </si>
  <si>
    <t>221GCJ01L</t>
  </si>
  <si>
    <t>221GCJ022</t>
  </si>
  <si>
    <t>221GCJ024</t>
  </si>
  <si>
    <t>221GCJ030</t>
  </si>
  <si>
    <t>221GCJ040</t>
  </si>
  <si>
    <t>221GCJ042</t>
  </si>
  <si>
    <t>221GCJ044</t>
  </si>
  <si>
    <t>221GCJ046</t>
  </si>
  <si>
    <t>221GCJ048</t>
  </si>
  <si>
    <t>221GCJ04A</t>
  </si>
  <si>
    <t>221GCJ04C</t>
  </si>
  <si>
    <t>221GCJ04E</t>
  </si>
  <si>
    <t>221GCJ04L</t>
  </si>
  <si>
    <t>221GCJ050</t>
  </si>
  <si>
    <t>221GCJ052</t>
  </si>
  <si>
    <t>221GCJ060</t>
  </si>
  <si>
    <t>221GCJ070</t>
  </si>
  <si>
    <t>221GCJ080</t>
  </si>
  <si>
    <t>221GCJ082</t>
  </si>
  <si>
    <t>221GCJ084</t>
  </si>
  <si>
    <t>221GCJ092</t>
  </si>
  <si>
    <t>221LBPZAA</t>
  </si>
  <si>
    <t>221LBPZBB</t>
  </si>
  <si>
    <t>221LMPUPP</t>
  </si>
  <si>
    <t>221LMPZAA</t>
  </si>
  <si>
    <t>221LMPZCC</t>
  </si>
  <si>
    <t>221LMPZDD</t>
  </si>
  <si>
    <t>221TCP010</t>
  </si>
  <si>
    <t>221TCP012</t>
  </si>
  <si>
    <t>221TCP020</t>
  </si>
  <si>
    <t>221TCP032</t>
  </si>
  <si>
    <t>221TCP050</t>
  </si>
  <si>
    <t>221TCP054</t>
  </si>
  <si>
    <t>221TCP056</t>
  </si>
  <si>
    <t>221TCP080</t>
  </si>
  <si>
    <t>221TCP082</t>
  </si>
  <si>
    <t>221TCP090</t>
  </si>
  <si>
    <t>221TCP100</t>
  </si>
  <si>
    <t>221TCP104</t>
  </si>
  <si>
    <t>221TCP110</t>
  </si>
  <si>
    <t>221TCP112</t>
  </si>
  <si>
    <t>221TCP114</t>
  </si>
  <si>
    <t>221TCP116</t>
  </si>
  <si>
    <t>221TCP11A</t>
  </si>
  <si>
    <t>221TCP120</t>
  </si>
  <si>
    <t>221TCP160</t>
  </si>
  <si>
    <t>221TCP172</t>
  </si>
  <si>
    <t>221TCP180</t>
  </si>
  <si>
    <t>221TCP230</t>
  </si>
  <si>
    <t>221TCP232</t>
  </si>
  <si>
    <t>221TCP234</t>
  </si>
  <si>
    <t>221TCT010</t>
  </si>
  <si>
    <t>221TCT014</t>
  </si>
  <si>
    <t>221TCT020</t>
  </si>
  <si>
    <t>221TCT036</t>
  </si>
  <si>
    <t>221TCT038</t>
  </si>
  <si>
    <t>221TCT040</t>
  </si>
  <si>
    <t>221TCT042</t>
  </si>
  <si>
    <t>221TCT046</t>
  </si>
  <si>
    <t>221TCT050</t>
  </si>
  <si>
    <t>221TCT060</t>
  </si>
  <si>
    <t>221TCT062</t>
  </si>
  <si>
    <t>221TCT064</t>
  </si>
  <si>
    <t>221TCT066</t>
  </si>
  <si>
    <t>221TCT070</t>
  </si>
  <si>
    <t>221TCT072</t>
  </si>
  <si>
    <t>221TCT080</t>
  </si>
  <si>
    <t>221TCT090</t>
  </si>
  <si>
    <t>221TCT100</t>
  </si>
  <si>
    <t>221TCT110</t>
  </si>
  <si>
    <t>221TCT112</t>
  </si>
  <si>
    <t>221TCT120</t>
  </si>
  <si>
    <t>221TCT122</t>
  </si>
  <si>
    <t>221TCT130</t>
  </si>
  <si>
    <t>221TCT140</t>
  </si>
  <si>
    <t>221TCT180</t>
  </si>
  <si>
    <t>221TCT190</t>
  </si>
  <si>
    <t>221TCT192</t>
  </si>
  <si>
    <t>221TQT050</t>
  </si>
  <si>
    <t>222ACP010</t>
  </si>
  <si>
    <t>222ACP012</t>
  </si>
  <si>
    <t>222ACP014</t>
  </si>
  <si>
    <t>222ACP016</t>
  </si>
  <si>
    <t>222ACP020</t>
  </si>
  <si>
    <t>222ACP022</t>
  </si>
  <si>
    <t>222ACP030</t>
  </si>
  <si>
    <t>222ACP032</t>
  </si>
  <si>
    <t>222ACP040</t>
  </si>
  <si>
    <t>222ACP042</t>
  </si>
  <si>
    <t>222ACP064</t>
  </si>
  <si>
    <t>222ACP066</t>
  </si>
  <si>
    <t>222ACP070</t>
  </si>
  <si>
    <t>222ACP072</t>
  </si>
  <si>
    <t>222ACP092</t>
  </si>
  <si>
    <t>222ACP100</t>
  </si>
  <si>
    <t>222ACP110</t>
  </si>
  <si>
    <t>222ACP120</t>
  </si>
  <si>
    <t>222ACP130</t>
  </si>
  <si>
    <t>222ACP132</t>
  </si>
  <si>
    <t>222ACP140</t>
  </si>
  <si>
    <t>222ACP142</t>
  </si>
  <si>
    <t>222ACP162</t>
  </si>
  <si>
    <t>222ACP170</t>
  </si>
  <si>
    <t>222ACP180</t>
  </si>
  <si>
    <t>222ACP182</t>
  </si>
  <si>
    <t>222ACP184</t>
  </si>
  <si>
    <t>222ACP192</t>
  </si>
  <si>
    <t>222ACP200</t>
  </si>
  <si>
    <t>222ACP210</t>
  </si>
  <si>
    <t>222ACP240</t>
  </si>
  <si>
    <t>222ACP242</t>
  </si>
  <si>
    <t>222ACP244</t>
  </si>
  <si>
    <t>222ACP250</t>
  </si>
  <si>
    <t>222ACP252</t>
  </si>
  <si>
    <t>222ACP254</t>
  </si>
  <si>
    <t>222ACP260</t>
  </si>
  <si>
    <t>222ACP272</t>
  </si>
  <si>
    <t>222ACP280</t>
  </si>
  <si>
    <t>222ACP284</t>
  </si>
  <si>
    <t>222GCB04A</t>
  </si>
  <si>
    <t>222GCB052</t>
  </si>
  <si>
    <t>222GCB080</t>
  </si>
  <si>
    <t>222GCB092</t>
  </si>
  <si>
    <t>222GCB130</t>
  </si>
  <si>
    <t>222GCJ010</t>
  </si>
  <si>
    <t>222GCJ01A</t>
  </si>
  <si>
    <t>222GCJ040</t>
  </si>
  <si>
    <t>222GCJ04A</t>
  </si>
  <si>
    <t>222GCJ04C</t>
  </si>
  <si>
    <t>222GCJ052</t>
  </si>
  <si>
    <t>222GCJ06A</t>
  </si>
  <si>
    <t>222GCJ080</t>
  </si>
  <si>
    <t>222GCJ092</t>
  </si>
  <si>
    <t>222GCJ120</t>
  </si>
  <si>
    <t>222GCJ122</t>
  </si>
  <si>
    <t>222GCJ130</t>
  </si>
  <si>
    <t>222GCJ13A</t>
  </si>
  <si>
    <t>222GCJ140</t>
  </si>
  <si>
    <t>222GCJ150</t>
  </si>
  <si>
    <t>222LIPZBB</t>
  </si>
  <si>
    <t>222LLPZBB</t>
  </si>
  <si>
    <t>222TCP018</t>
  </si>
  <si>
    <t>222TCP01A</t>
  </si>
  <si>
    <t>222TCP030</t>
  </si>
  <si>
    <t>222TCP032</t>
  </si>
  <si>
    <t>222TCP040</t>
  </si>
  <si>
    <t>222TCP042</t>
  </si>
  <si>
    <t>222TCP072</t>
  </si>
  <si>
    <t>222TCP07A</t>
  </si>
  <si>
    <t>222TCP07C</t>
  </si>
  <si>
    <t>222TCP094</t>
  </si>
  <si>
    <t>222TCP130</t>
  </si>
  <si>
    <t>222TCP140</t>
  </si>
  <si>
    <t>222TCP142</t>
  </si>
  <si>
    <t>222TCP144</t>
  </si>
  <si>
    <t>222TCP160</t>
  </si>
  <si>
    <t>222TCP16A</t>
  </si>
  <si>
    <t>222TCP16C</t>
  </si>
  <si>
    <t>222TCP172</t>
  </si>
  <si>
    <t>222TCP174</t>
  </si>
  <si>
    <t>222TCP176</t>
  </si>
  <si>
    <t>222TCP180</t>
  </si>
  <si>
    <t>222TCP182</t>
  </si>
  <si>
    <t>222TCP184</t>
  </si>
  <si>
    <t>222TCP190</t>
  </si>
  <si>
    <t>222TCP196</t>
  </si>
  <si>
    <t>222TCP19A</t>
  </si>
  <si>
    <t>222TCP19E</t>
  </si>
  <si>
    <t>222TCP200</t>
  </si>
  <si>
    <t>222TCP202</t>
  </si>
  <si>
    <t>222TCP210</t>
  </si>
  <si>
    <t>222TCP23A</t>
  </si>
  <si>
    <t>222TCT040</t>
  </si>
  <si>
    <t>222TCT042</t>
  </si>
  <si>
    <t>222TCT044</t>
  </si>
  <si>
    <t>222TCT046</t>
  </si>
  <si>
    <t>222TCT048</t>
  </si>
  <si>
    <t>222TCT050</t>
  </si>
  <si>
    <t>222TCT052</t>
  </si>
  <si>
    <t>222TCT054</t>
  </si>
  <si>
    <t>222TCT056</t>
  </si>
  <si>
    <t>222TCT060</t>
  </si>
  <si>
    <t>222TCT062</t>
  </si>
  <si>
    <t>222TCT082</t>
  </si>
  <si>
    <t>222TCT094</t>
  </si>
  <si>
    <t>222TCT140</t>
  </si>
  <si>
    <t>222TJT010</t>
  </si>
  <si>
    <t>222TJT01A</t>
  </si>
  <si>
    <t>222TJT01C</t>
  </si>
  <si>
    <t>222TJT01E</t>
  </si>
  <si>
    <t>222TJT01G</t>
  </si>
  <si>
    <t>222TNT300</t>
  </si>
  <si>
    <t>222TNT30A</t>
  </si>
  <si>
    <t>222TNT30C</t>
  </si>
  <si>
    <t>999TCP032</t>
  </si>
  <si>
    <t>KIDS</t>
  </si>
  <si>
    <t xml:space="preserve">SANDALO </t>
  </si>
  <si>
    <t>STIVALETTO</t>
  </si>
  <si>
    <t>SABOT</t>
  </si>
  <si>
    <t>ARTICOLO</t>
  </si>
  <si>
    <t>BRAND</t>
  </si>
  <si>
    <t>TWINSET</t>
  </si>
  <si>
    <t>MYTWIN</t>
  </si>
  <si>
    <t>DONNQ</t>
  </si>
  <si>
    <t xml:space="preserve">MOCASSINO </t>
  </si>
  <si>
    <t>DECOLLETè</t>
  </si>
  <si>
    <t>STIVALETTO TEXANO</t>
  </si>
  <si>
    <t>S</t>
  </si>
  <si>
    <t>ACTITUDE TWINSET</t>
  </si>
  <si>
    <t>CIABATTA</t>
  </si>
  <si>
    <t>SCARPA  T-BAR</t>
  </si>
  <si>
    <t>INFRADITO</t>
  </si>
  <si>
    <t>ZEPPA</t>
  </si>
  <si>
    <t>NERO</t>
  </si>
  <si>
    <t xml:space="preserve">TWINSET </t>
  </si>
  <si>
    <t>202TCP018</t>
  </si>
  <si>
    <t>211TCT024</t>
  </si>
  <si>
    <t>211TCT030</t>
  </si>
  <si>
    <t>211TCT052</t>
  </si>
  <si>
    <t>211TCT060</t>
  </si>
  <si>
    <t>211TCT062</t>
  </si>
  <si>
    <t>211TCT090</t>
  </si>
  <si>
    <t>211TCT100</t>
  </si>
  <si>
    <t>211TCT114</t>
  </si>
  <si>
    <t>211TCT116</t>
  </si>
  <si>
    <t>211TCT122</t>
  </si>
  <si>
    <t>211TCT142</t>
  </si>
  <si>
    <t>211TCT180</t>
  </si>
  <si>
    <t>212TCP158</t>
  </si>
  <si>
    <t>221LBPZCC0</t>
  </si>
  <si>
    <t>221LMPZCC0</t>
  </si>
  <si>
    <t>221LMPZDD0</t>
  </si>
  <si>
    <t>221TCP0240</t>
  </si>
  <si>
    <t>221TCP0320</t>
  </si>
  <si>
    <t>221TCP0620</t>
  </si>
  <si>
    <t>221TCP0660</t>
  </si>
  <si>
    <t>221TCP1160</t>
  </si>
  <si>
    <t>221TCP140</t>
  </si>
  <si>
    <t>221TCP150</t>
  </si>
  <si>
    <t>221TCT012</t>
  </si>
  <si>
    <t>221TCT022</t>
  </si>
  <si>
    <t>221TCT032</t>
  </si>
  <si>
    <t>222ACP0900</t>
  </si>
  <si>
    <t>222ACP0920</t>
  </si>
  <si>
    <t>222ACP1400</t>
  </si>
  <si>
    <t>222ACP2700</t>
  </si>
  <si>
    <t>222TCP1840</t>
  </si>
  <si>
    <t>222TCP19C0</t>
  </si>
  <si>
    <t>222TCP2000</t>
  </si>
  <si>
    <t>222TCP2040</t>
  </si>
  <si>
    <t>222TCT0800</t>
  </si>
  <si>
    <t>222TJT0120</t>
  </si>
  <si>
    <t>222TJT01A1</t>
  </si>
  <si>
    <t>999TCP0320</t>
  </si>
  <si>
    <t>999TCT0120</t>
  </si>
  <si>
    <t xml:space="preserve">ANFIBIO </t>
  </si>
  <si>
    <t xml:space="preserve">SNEAKERS </t>
  </si>
  <si>
    <t>DECOLLETE'</t>
  </si>
  <si>
    <t>RUNNING</t>
  </si>
  <si>
    <t>SLIPPERS</t>
  </si>
  <si>
    <t>CIABATTINA MARE</t>
  </si>
  <si>
    <t>CIABATTINA DETTAGLIO CATENA</t>
  </si>
  <si>
    <t>SANDALO BASSO INFRADITO DETTAGLIO OVAL T</t>
  </si>
  <si>
    <t>ANFIBIO MAXI FIBBIA OVAL T</t>
  </si>
  <si>
    <t>SLIP ON</t>
  </si>
  <si>
    <t xml:space="preserve">TRONCHETTO </t>
  </si>
  <si>
    <t>RRP</t>
  </si>
  <si>
    <t>WHS</t>
  </si>
  <si>
    <t>TOT WHS</t>
  </si>
  <si>
    <t>ARTICOLO COMPLETO</t>
  </si>
  <si>
    <t>SIZE RUN</t>
  </si>
  <si>
    <t>TOT QNT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</si>
</sst>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-* #,##0.00\ [$€-410]_-;\-* #,##0.00\ [$€-410]_-;_-* &quot;-&quot;??\ [$€-410]_-;_-@_-"/>
  </numFmts>
  <fonts count="6">
    <font>
      <sz val="12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28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3" fillId="0" borderId="1" xfId="0" applyFont="1" applyBorder="1"/>
    <xf numFmtId="0" fontId="1" fillId="0" borderId="2" xfId="0" applyFont="1" applyBorder="1"/>
    <xf numFmtId="164" fontId="0" fillId="0" borderId="1" xfId="0" applyNumberFormat="1" applyBorder="1" applyAlignment="1">
      <alignment horizontal="center" vertical="center"/>
    </xf>
    <xf numFmtId="44" fontId="0" fillId="0" borderId="0" xfId="1" applyFont="1"/>
    <xf numFmtId="44" fontId="0" fillId="0" borderId="1" xfId="1" applyFont="1" applyBorder="1"/>
    <xf numFmtId="0" fontId="0" fillId="0" borderId="5" xfId="0" applyBorder="1"/>
    <xf numFmtId="44" fontId="0" fillId="0" borderId="1" xfId="0" applyNumberFormat="1" applyBorder="1"/>
    <xf numFmtId="44" fontId="1" fillId="0" borderId="1" xfId="0" applyNumberFormat="1" applyFont="1" applyBorder="1"/>
    <xf numFmtId="0" fontId="0" fillId="3" borderId="0" xfId="0" applyFill="1"/>
    <xf numFmtId="0" fontId="0" fillId="3" borderId="1" xfId="0" applyFill="1" applyBorder="1"/>
    <xf numFmtId="0" fontId="0" fillId="3" borderId="5" xfId="0" applyFill="1" applyBorder="1"/>
    <xf numFmtId="0" fontId="1" fillId="2" borderId="4" xfId="0" applyFont="1" applyFill="1" applyBorder="1" applyAlignment="1">
      <alignment horizontal="center"/>
    </xf>
    <xf numFmtId="0" fontId="0" fillId="3" borderId="6" xfId="0" applyFill="1" applyBorder="1"/>
    <xf numFmtId="44" fontId="0" fillId="3" borderId="7" xfId="1" applyFont="1" applyFill="1" applyBorder="1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left" vertical="center"/>
    </xf>
    <xf numFmtId="0" fontId="3" fillId="3" borderId="1" xfId="0" applyFont="1" applyFill="1" applyBorder="1"/>
    <xf numFmtId="164" fontId="0" fillId="3" borderId="1" xfId="0" applyNumberFormat="1" applyFill="1" applyBorder="1" applyAlignment="1">
      <alignment horizontal="center" vertical="center"/>
    </xf>
    <xf numFmtId="44" fontId="0" fillId="3" borderId="1" xfId="0" applyNumberFormat="1" applyFill="1" applyBorder="1"/>
    <xf numFmtId="9" fontId="0" fillId="0" borderId="0" xfId="2" applyFont="1"/>
    <xf numFmtId="0" fontId="5" fillId="3" borderId="7" xfId="0" applyFont="1" applyFill="1" applyBorder="1" applyAlignment="1">
      <alignment horizontal="center" vertical="center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25" Type="http://schemas.openxmlformats.org/officeDocument/2006/relationships/image" Target="../media/image325.png"/><Relationship Id="rId346" Type="http://schemas.openxmlformats.org/officeDocument/2006/relationships/image" Target="../media/image346.png"/><Relationship Id="rId367" Type="http://schemas.openxmlformats.org/officeDocument/2006/relationships/image" Target="../media/image367.png"/><Relationship Id="rId388" Type="http://schemas.openxmlformats.org/officeDocument/2006/relationships/image" Target="../media/image388.pn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336" Type="http://schemas.openxmlformats.org/officeDocument/2006/relationships/image" Target="../media/image336.png"/><Relationship Id="rId357" Type="http://schemas.openxmlformats.org/officeDocument/2006/relationships/image" Target="../media/image357.png"/><Relationship Id="rId54" Type="http://schemas.openxmlformats.org/officeDocument/2006/relationships/image" Target="../media/image54.jpeg"/><Relationship Id="rId75" Type="http://schemas.openxmlformats.org/officeDocument/2006/relationships/image" Target="../media/image75.pn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378" Type="http://schemas.openxmlformats.org/officeDocument/2006/relationships/image" Target="../media/image378.png"/><Relationship Id="rId399" Type="http://schemas.openxmlformats.org/officeDocument/2006/relationships/image" Target="../media/image399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6.png"/><Relationship Id="rId347" Type="http://schemas.openxmlformats.org/officeDocument/2006/relationships/image" Target="../media/image347.pn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368" Type="http://schemas.openxmlformats.org/officeDocument/2006/relationships/image" Target="../media/image368.png"/><Relationship Id="rId389" Type="http://schemas.openxmlformats.org/officeDocument/2006/relationships/image" Target="../media/image389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37" Type="http://schemas.openxmlformats.org/officeDocument/2006/relationships/image" Target="../media/image337.png"/><Relationship Id="rId34" Type="http://schemas.openxmlformats.org/officeDocument/2006/relationships/image" Target="../media/image34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358" Type="http://schemas.openxmlformats.org/officeDocument/2006/relationships/image" Target="../media/image358.png"/><Relationship Id="rId379" Type="http://schemas.openxmlformats.org/officeDocument/2006/relationships/image" Target="../media/image379.png"/><Relationship Id="rId7" Type="http://schemas.openxmlformats.org/officeDocument/2006/relationships/image" Target="../media/image7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48" Type="http://schemas.openxmlformats.org/officeDocument/2006/relationships/image" Target="../media/image348.png"/><Relationship Id="rId369" Type="http://schemas.openxmlformats.org/officeDocument/2006/relationships/image" Target="../media/image369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15" Type="http://schemas.openxmlformats.org/officeDocument/2006/relationships/image" Target="../media/image415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359" Type="http://schemas.openxmlformats.org/officeDocument/2006/relationships/image" Target="../media/image359.pn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jpe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26" Type="http://schemas.openxmlformats.org/officeDocument/2006/relationships/image" Target="../media/image26.jpe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16" Type="http://schemas.openxmlformats.org/officeDocument/2006/relationships/image" Target="../media/image16.jpe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jpe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jpe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1" Type="http://schemas.openxmlformats.org/officeDocument/2006/relationships/image" Target="../media/image1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jpe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jpe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jpe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303" Type="http://schemas.openxmlformats.org/officeDocument/2006/relationships/image" Target="../media/image303.pn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jpeg"/><Relationship Id="rId289" Type="http://schemas.openxmlformats.org/officeDocument/2006/relationships/image" Target="../media/image289.png"/><Relationship Id="rId11" Type="http://schemas.openxmlformats.org/officeDocument/2006/relationships/image" Target="../media/image11.jpe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178864</xdr:colOff>
      <xdr:row>509</xdr:row>
      <xdr:rowOff>117943</xdr:rowOff>
    </xdr:from>
    <xdr:to>
      <xdr:col>0</xdr:col>
      <xdr:colOff>914716</xdr:colOff>
      <xdr:row>509</xdr:row>
      <xdr:rowOff>999303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xmlns="" id="{777F3CD3-4CA7-BC48-860E-FC8CDC177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864" y="110861943"/>
          <a:ext cx="735852" cy="881360"/>
        </a:xfrm>
        <a:prstGeom prst="rect">
          <a:avLst/>
        </a:prstGeom>
      </xdr:spPr>
    </xdr:pic>
    <xdr:clientData/>
  </xdr:twoCellAnchor>
  <xdr:twoCellAnchor editAs="oneCell">
    <xdr:from>
      <xdr:col>0</xdr:col>
      <xdr:colOff>199752</xdr:colOff>
      <xdr:row>74</xdr:row>
      <xdr:rowOff>183644</xdr:rowOff>
    </xdr:from>
    <xdr:to>
      <xdr:col>0</xdr:col>
      <xdr:colOff>841648</xdr:colOff>
      <xdr:row>74</xdr:row>
      <xdr:rowOff>629156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xmlns="" id="{3E29B699-6C5E-1B43-12A3-0964BC61BC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9752" y="15639544"/>
          <a:ext cx="641896" cy="445512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504</xdr:row>
      <xdr:rowOff>76200</xdr:rowOff>
    </xdr:from>
    <xdr:to>
      <xdr:col>0</xdr:col>
      <xdr:colOff>860593</xdr:colOff>
      <xdr:row>504</xdr:row>
      <xdr:rowOff>1241915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xmlns="" id="{384CF70A-BC05-ED4D-9EC3-69D0E9C908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0" y="110401100"/>
          <a:ext cx="606593" cy="1165715"/>
        </a:xfrm>
        <a:prstGeom prst="rect">
          <a:avLst/>
        </a:prstGeom>
      </xdr:spPr>
    </xdr:pic>
    <xdr:clientData/>
  </xdr:twoCellAnchor>
  <xdr:twoCellAnchor editAs="oneCell">
    <xdr:from>
      <xdr:col>0</xdr:col>
      <xdr:colOff>149075</xdr:colOff>
      <xdr:row>495</xdr:row>
      <xdr:rowOff>194140</xdr:rowOff>
    </xdr:from>
    <xdr:to>
      <xdr:col>0</xdr:col>
      <xdr:colOff>930426</xdr:colOff>
      <xdr:row>495</xdr:row>
      <xdr:rowOff>859961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2DE0398-C678-9CA9-05A3-1A4C26BF5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075" y="108690240"/>
          <a:ext cx="781351" cy="665821"/>
        </a:xfrm>
        <a:prstGeom prst="rect">
          <a:avLst/>
        </a:prstGeom>
      </xdr:spPr>
    </xdr:pic>
    <xdr:clientData/>
  </xdr:twoCellAnchor>
  <xdr:twoCellAnchor editAs="oneCell">
    <xdr:from>
      <xdr:col>0</xdr:col>
      <xdr:colOff>154490</xdr:colOff>
      <xdr:row>496</xdr:row>
      <xdr:rowOff>171091</xdr:rowOff>
    </xdr:from>
    <xdr:to>
      <xdr:col>0</xdr:col>
      <xdr:colOff>912311</xdr:colOff>
      <xdr:row>496</xdr:row>
      <xdr:rowOff>756010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CA656549-89E4-4B6E-8F98-38549604C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490" y="108870391"/>
          <a:ext cx="757821" cy="584919"/>
        </a:xfrm>
        <a:prstGeom prst="rect">
          <a:avLst/>
        </a:prstGeom>
      </xdr:spPr>
    </xdr:pic>
    <xdr:clientData/>
  </xdr:twoCellAnchor>
  <xdr:twoCellAnchor editAs="oneCell">
    <xdr:from>
      <xdr:col>0</xdr:col>
      <xdr:colOff>282385</xdr:colOff>
      <xdr:row>497</xdr:row>
      <xdr:rowOff>65925</xdr:rowOff>
    </xdr:from>
    <xdr:to>
      <xdr:col>0</xdr:col>
      <xdr:colOff>962216</xdr:colOff>
      <xdr:row>497</xdr:row>
      <xdr:rowOff>721476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860FE9D6-577E-0976-B0C2-4861744A4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385" y="110441625"/>
          <a:ext cx="679831" cy="655551"/>
        </a:xfrm>
        <a:prstGeom prst="rect">
          <a:avLst/>
        </a:prstGeom>
      </xdr:spPr>
    </xdr:pic>
    <xdr:clientData/>
  </xdr:twoCellAnchor>
  <xdr:twoCellAnchor>
    <xdr:from>
      <xdr:col>0</xdr:col>
      <xdr:colOff>190544</xdr:colOff>
      <xdr:row>486</xdr:row>
      <xdr:rowOff>30854</xdr:rowOff>
    </xdr:from>
    <xdr:to>
      <xdr:col>0</xdr:col>
      <xdr:colOff>914400</xdr:colOff>
      <xdr:row>487</xdr:row>
      <xdr:rowOff>2361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xmlns="" id="{7466E2CC-BA6A-D547-BA1A-57847246F3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44" y="106698154"/>
          <a:ext cx="723856" cy="898607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131</xdr:row>
      <xdr:rowOff>127000</xdr:rowOff>
    </xdr:from>
    <xdr:to>
      <xdr:col>0</xdr:col>
      <xdr:colOff>968753</xdr:colOff>
      <xdr:row>131</xdr:row>
      <xdr:rowOff>786247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xmlns="" id="{46357806-5064-9442-9AF6-03695A9F77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600" y="27749500"/>
          <a:ext cx="867153" cy="659247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132</xdr:row>
      <xdr:rowOff>38100</xdr:rowOff>
    </xdr:from>
    <xdr:to>
      <xdr:col>0</xdr:col>
      <xdr:colOff>919865</xdr:colOff>
      <xdr:row>132</xdr:row>
      <xdr:rowOff>638137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xmlns="" id="{195023FF-5FB0-4D4D-A257-1E5897D695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" y="28511500"/>
          <a:ext cx="881765" cy="600037"/>
        </a:xfrm>
        <a:prstGeom prst="rect">
          <a:avLst/>
        </a:prstGeom>
      </xdr:spPr>
    </xdr:pic>
    <xdr:clientData/>
  </xdr:twoCellAnchor>
  <xdr:twoCellAnchor>
    <xdr:from>
      <xdr:col>0</xdr:col>
      <xdr:colOff>165100</xdr:colOff>
      <xdr:row>133</xdr:row>
      <xdr:rowOff>63500</xdr:rowOff>
    </xdr:from>
    <xdr:to>
      <xdr:col>0</xdr:col>
      <xdr:colOff>1003851</xdr:colOff>
      <xdr:row>133</xdr:row>
      <xdr:rowOff>670705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xmlns="" id="{C5220C79-F90B-E94D-978D-3929EFC7DF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5100" y="29286200"/>
          <a:ext cx="838751" cy="607205"/>
        </a:xfrm>
        <a:prstGeom prst="rect">
          <a:avLst/>
        </a:prstGeom>
      </xdr:spPr>
    </xdr:pic>
    <xdr:clientData/>
  </xdr:twoCellAnchor>
  <xdr:twoCellAnchor>
    <xdr:from>
      <xdr:col>0</xdr:col>
      <xdr:colOff>98532</xdr:colOff>
      <xdr:row>136</xdr:row>
      <xdr:rowOff>67648</xdr:rowOff>
    </xdr:from>
    <xdr:to>
      <xdr:col>0</xdr:col>
      <xdr:colOff>1036930</xdr:colOff>
      <xdr:row>136</xdr:row>
      <xdr:rowOff>711916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xmlns="" id="{878836C7-345D-2E4B-94E2-093A8CCF2B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532" y="69257248"/>
          <a:ext cx="938398" cy="644268"/>
        </a:xfrm>
        <a:prstGeom prst="rect">
          <a:avLst/>
        </a:prstGeom>
      </xdr:spPr>
    </xdr:pic>
    <xdr:clientData/>
  </xdr:twoCellAnchor>
  <xdr:twoCellAnchor>
    <xdr:from>
      <xdr:col>0</xdr:col>
      <xdr:colOff>104317</xdr:colOff>
      <xdr:row>138</xdr:row>
      <xdr:rowOff>60778</xdr:rowOff>
    </xdr:from>
    <xdr:to>
      <xdr:col>0</xdr:col>
      <xdr:colOff>976856</xdr:colOff>
      <xdr:row>138</xdr:row>
      <xdr:rowOff>639617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xmlns="" id="{DFC23584-1539-F740-B90C-FFAA19BCBA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17" y="70240978"/>
          <a:ext cx="872539" cy="578839"/>
        </a:xfrm>
        <a:prstGeom prst="rect">
          <a:avLst/>
        </a:prstGeom>
      </xdr:spPr>
    </xdr:pic>
    <xdr:clientData/>
  </xdr:twoCellAnchor>
  <xdr:twoCellAnchor>
    <xdr:from>
      <xdr:col>0</xdr:col>
      <xdr:colOff>338422</xdr:colOff>
      <xdr:row>206</xdr:row>
      <xdr:rowOff>38382</xdr:rowOff>
    </xdr:from>
    <xdr:to>
      <xdr:col>0</xdr:col>
      <xdr:colOff>779581</xdr:colOff>
      <xdr:row>206</xdr:row>
      <xdr:rowOff>766778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xmlns="" id="{AAB75854-592F-0D47-9DE9-57189E15CA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8422" y="57086782"/>
          <a:ext cx="441159" cy="728396"/>
        </a:xfrm>
        <a:prstGeom prst="rect">
          <a:avLst/>
        </a:prstGeom>
      </xdr:spPr>
    </xdr:pic>
    <xdr:clientData/>
  </xdr:twoCellAnchor>
  <xdr:twoCellAnchor>
    <xdr:from>
      <xdr:col>0</xdr:col>
      <xdr:colOff>127097</xdr:colOff>
      <xdr:row>207</xdr:row>
      <xdr:rowOff>48531</xdr:rowOff>
    </xdr:from>
    <xdr:to>
      <xdr:col>0</xdr:col>
      <xdr:colOff>853733</xdr:colOff>
      <xdr:row>207</xdr:row>
      <xdr:rowOff>752630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xmlns="" id="{B6A9F229-88AB-1B44-B804-A9912D046D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97" y="57922431"/>
          <a:ext cx="726636" cy="704099"/>
        </a:xfrm>
        <a:prstGeom prst="rect">
          <a:avLst/>
        </a:prstGeom>
      </xdr:spPr>
    </xdr:pic>
    <xdr:clientData/>
  </xdr:twoCellAnchor>
  <xdr:twoCellAnchor>
    <xdr:from>
      <xdr:col>0</xdr:col>
      <xdr:colOff>104160</xdr:colOff>
      <xdr:row>208</xdr:row>
      <xdr:rowOff>84130</xdr:rowOff>
    </xdr:from>
    <xdr:to>
      <xdr:col>0</xdr:col>
      <xdr:colOff>854253</xdr:colOff>
      <xdr:row>208</xdr:row>
      <xdr:rowOff>885366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xmlns="" id="{9EB7D322-B861-134A-B4D6-DA8CC838F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60" y="58758130"/>
          <a:ext cx="750093" cy="801236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212</xdr:row>
      <xdr:rowOff>114300</xdr:rowOff>
    </xdr:from>
    <xdr:to>
      <xdr:col>0</xdr:col>
      <xdr:colOff>1037000</xdr:colOff>
      <xdr:row>212</xdr:row>
      <xdr:rowOff>955181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xmlns="" id="{4BF47FB8-AC48-7E43-8586-B3CDA331EE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600" y="60325000"/>
          <a:ext cx="935400" cy="840881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214</xdr:row>
      <xdr:rowOff>50800</xdr:rowOff>
    </xdr:from>
    <xdr:to>
      <xdr:col>0</xdr:col>
      <xdr:colOff>1055619</xdr:colOff>
      <xdr:row>214</xdr:row>
      <xdr:rowOff>839007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xmlns="" id="{CB5275C4-BDB1-9048-A3EA-55B6BC9FB8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61480700"/>
          <a:ext cx="979419" cy="788207"/>
        </a:xfrm>
        <a:prstGeom prst="rect">
          <a:avLst/>
        </a:prstGeom>
      </xdr:spPr>
    </xdr:pic>
    <xdr:clientData/>
  </xdr:twoCellAnchor>
  <xdr:twoCellAnchor>
    <xdr:from>
      <xdr:col>0</xdr:col>
      <xdr:colOff>193475</xdr:colOff>
      <xdr:row>215</xdr:row>
      <xdr:rowOff>51823</xdr:rowOff>
    </xdr:from>
    <xdr:to>
      <xdr:col>0</xdr:col>
      <xdr:colOff>1014979</xdr:colOff>
      <xdr:row>215</xdr:row>
      <xdr:rowOff>834286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xmlns="" id="{F28CF52A-2D8A-8249-958D-799959E5E5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3475" y="62345323"/>
          <a:ext cx="821504" cy="782463"/>
        </a:xfrm>
        <a:prstGeom prst="rect">
          <a:avLst/>
        </a:prstGeom>
      </xdr:spPr>
    </xdr:pic>
    <xdr:clientData/>
  </xdr:twoCellAnchor>
  <xdr:twoCellAnchor>
    <xdr:from>
      <xdr:col>0</xdr:col>
      <xdr:colOff>165100</xdr:colOff>
      <xdr:row>216</xdr:row>
      <xdr:rowOff>63500</xdr:rowOff>
    </xdr:from>
    <xdr:to>
      <xdr:col>0</xdr:col>
      <xdr:colOff>915193</xdr:colOff>
      <xdr:row>216</xdr:row>
      <xdr:rowOff>864736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xmlns="" id="{EF5F753E-A83F-7D44-989B-47E7EF16C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100" y="63258700"/>
          <a:ext cx="750093" cy="801236"/>
        </a:xfrm>
        <a:prstGeom prst="rect">
          <a:avLst/>
        </a:prstGeom>
      </xdr:spPr>
    </xdr:pic>
    <xdr:clientData/>
  </xdr:twoCellAnchor>
  <xdr:twoCellAnchor>
    <xdr:from>
      <xdr:col>0</xdr:col>
      <xdr:colOff>241848</xdr:colOff>
      <xdr:row>217</xdr:row>
      <xdr:rowOff>52406</xdr:rowOff>
    </xdr:from>
    <xdr:to>
      <xdr:col>0</xdr:col>
      <xdr:colOff>859056</xdr:colOff>
      <xdr:row>217</xdr:row>
      <xdr:rowOff>676010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xmlns="" id="{E2234692-196E-CF40-83E2-2B5D973928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1848" y="64136606"/>
          <a:ext cx="617208" cy="623604"/>
        </a:xfrm>
        <a:prstGeom prst="rect">
          <a:avLst/>
        </a:prstGeom>
      </xdr:spPr>
    </xdr:pic>
    <xdr:clientData/>
  </xdr:twoCellAnchor>
  <xdr:twoCellAnchor>
    <xdr:from>
      <xdr:col>0</xdr:col>
      <xdr:colOff>244007</xdr:colOff>
      <xdr:row>218</xdr:row>
      <xdr:rowOff>64272</xdr:rowOff>
    </xdr:from>
    <xdr:to>
      <xdr:col>0</xdr:col>
      <xdr:colOff>797523</xdr:colOff>
      <xdr:row>218</xdr:row>
      <xdr:rowOff>682831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xmlns="" id="{F826D88A-C241-F743-9A6C-596C01A04E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4007" y="64910472"/>
          <a:ext cx="553516" cy="618559"/>
        </a:xfrm>
        <a:prstGeom prst="rect">
          <a:avLst/>
        </a:prstGeom>
      </xdr:spPr>
    </xdr:pic>
    <xdr:clientData/>
  </xdr:twoCellAnchor>
  <xdr:twoCellAnchor>
    <xdr:from>
      <xdr:col>0</xdr:col>
      <xdr:colOff>191545</xdr:colOff>
      <xdr:row>221</xdr:row>
      <xdr:rowOff>60980</xdr:rowOff>
    </xdr:from>
    <xdr:to>
      <xdr:col>0</xdr:col>
      <xdr:colOff>806250</xdr:colOff>
      <xdr:row>221</xdr:row>
      <xdr:rowOff>762693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xmlns="" id="{A7E31FAF-740C-644F-B7CE-023128EEA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545" y="66164480"/>
          <a:ext cx="614705" cy="701713"/>
        </a:xfrm>
        <a:prstGeom prst="rect">
          <a:avLst/>
        </a:prstGeom>
      </xdr:spPr>
    </xdr:pic>
    <xdr:clientData/>
  </xdr:twoCellAnchor>
  <xdr:twoCellAnchor>
    <xdr:from>
      <xdr:col>0</xdr:col>
      <xdr:colOff>179108</xdr:colOff>
      <xdr:row>228</xdr:row>
      <xdr:rowOff>57532</xdr:rowOff>
    </xdr:from>
    <xdr:to>
      <xdr:col>0</xdr:col>
      <xdr:colOff>988545</xdr:colOff>
      <xdr:row>228</xdr:row>
      <xdr:rowOff>1027028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xmlns="" id="{04D18A6B-425C-8846-940A-E6E17E908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108" y="68205732"/>
          <a:ext cx="809437" cy="969496"/>
        </a:xfrm>
        <a:prstGeom prst="rect">
          <a:avLst/>
        </a:prstGeom>
      </xdr:spPr>
    </xdr:pic>
    <xdr:clientData/>
  </xdr:twoCellAnchor>
  <xdr:twoCellAnchor>
    <xdr:from>
      <xdr:col>0</xdr:col>
      <xdr:colOff>215416</xdr:colOff>
      <xdr:row>231</xdr:row>
      <xdr:rowOff>73688</xdr:rowOff>
    </xdr:from>
    <xdr:to>
      <xdr:col>0</xdr:col>
      <xdr:colOff>967742</xdr:colOff>
      <xdr:row>231</xdr:row>
      <xdr:rowOff>785449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xmlns="" id="{9F93DEDA-F37F-4449-BB07-9DFF2064CF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5416" y="69733188"/>
          <a:ext cx="752326" cy="711761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233</xdr:row>
      <xdr:rowOff>101600</xdr:rowOff>
    </xdr:from>
    <xdr:to>
      <xdr:col>0</xdr:col>
      <xdr:colOff>884932</xdr:colOff>
      <xdr:row>233</xdr:row>
      <xdr:rowOff>873483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xmlns="" id="{2AA16028-E79E-2948-BBFE-886024CFE2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9400" y="70840600"/>
          <a:ext cx="605532" cy="771883"/>
        </a:xfrm>
        <a:prstGeom prst="rect">
          <a:avLst/>
        </a:prstGeom>
      </xdr:spPr>
    </xdr:pic>
    <xdr:clientData/>
  </xdr:twoCellAnchor>
  <xdr:twoCellAnchor>
    <xdr:from>
      <xdr:col>0</xdr:col>
      <xdr:colOff>84393</xdr:colOff>
      <xdr:row>238</xdr:row>
      <xdr:rowOff>67466</xdr:rowOff>
    </xdr:from>
    <xdr:to>
      <xdr:col>0</xdr:col>
      <xdr:colOff>888128</xdr:colOff>
      <xdr:row>238</xdr:row>
      <xdr:rowOff>709997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xmlns="" id="{BA0A443F-95E9-CD4E-8442-ED97B4C1B3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393" y="72622566"/>
          <a:ext cx="803735" cy="642531"/>
        </a:xfrm>
        <a:prstGeom prst="rect">
          <a:avLst/>
        </a:prstGeom>
      </xdr:spPr>
    </xdr:pic>
    <xdr:clientData/>
  </xdr:twoCellAnchor>
  <xdr:twoCellAnchor>
    <xdr:from>
      <xdr:col>0</xdr:col>
      <xdr:colOff>134726</xdr:colOff>
      <xdr:row>476</xdr:row>
      <xdr:rowOff>132983</xdr:rowOff>
    </xdr:from>
    <xdr:to>
      <xdr:col>0</xdr:col>
      <xdr:colOff>718571</xdr:colOff>
      <xdr:row>476</xdr:row>
      <xdr:rowOff>936504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xmlns="" id="{C6B8B369-3D16-8A4B-A8B3-F094C93526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4726" y="122433983"/>
          <a:ext cx="583845" cy="803521"/>
        </a:xfrm>
        <a:prstGeom prst="rect">
          <a:avLst/>
        </a:prstGeom>
      </xdr:spPr>
    </xdr:pic>
    <xdr:clientData/>
  </xdr:twoCellAnchor>
  <xdr:twoCellAnchor>
    <xdr:from>
      <xdr:col>0</xdr:col>
      <xdr:colOff>118017</xdr:colOff>
      <xdr:row>475</xdr:row>
      <xdr:rowOff>99038</xdr:rowOff>
    </xdr:from>
    <xdr:to>
      <xdr:col>0</xdr:col>
      <xdr:colOff>637223</xdr:colOff>
      <xdr:row>475</xdr:row>
      <xdr:rowOff>1042255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xmlns="" id="{36DE5CDC-EB3E-044D-B77A-E9E3CD3D5A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017" y="122196838"/>
          <a:ext cx="519206" cy="943217"/>
        </a:xfrm>
        <a:prstGeom prst="rect">
          <a:avLst/>
        </a:prstGeom>
      </xdr:spPr>
    </xdr:pic>
    <xdr:clientData/>
  </xdr:twoCellAnchor>
  <xdr:twoCellAnchor>
    <xdr:from>
      <xdr:col>0</xdr:col>
      <xdr:colOff>111384</xdr:colOff>
      <xdr:row>474</xdr:row>
      <xdr:rowOff>84043</xdr:rowOff>
    </xdr:from>
    <xdr:to>
      <xdr:col>0</xdr:col>
      <xdr:colOff>930284</xdr:colOff>
      <xdr:row>474</xdr:row>
      <xdr:rowOff>763494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xmlns="" id="{93736176-85A3-3E40-B1AD-04555EB70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384" y="121978643"/>
          <a:ext cx="818900" cy="679451"/>
        </a:xfrm>
        <a:prstGeom prst="rect">
          <a:avLst/>
        </a:prstGeom>
      </xdr:spPr>
    </xdr:pic>
    <xdr:clientData/>
  </xdr:twoCellAnchor>
  <xdr:twoCellAnchor>
    <xdr:from>
      <xdr:col>0</xdr:col>
      <xdr:colOff>152180</xdr:colOff>
      <xdr:row>452</xdr:row>
      <xdr:rowOff>67698</xdr:rowOff>
    </xdr:from>
    <xdr:to>
      <xdr:col>0</xdr:col>
      <xdr:colOff>841490</xdr:colOff>
      <xdr:row>452</xdr:row>
      <xdr:rowOff>706962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xmlns="" id="{C2658090-FB86-E243-AFF4-DB29332F26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180" y="117491898"/>
          <a:ext cx="689310" cy="639264"/>
        </a:xfrm>
        <a:prstGeom prst="rect">
          <a:avLst/>
        </a:prstGeom>
      </xdr:spPr>
    </xdr:pic>
    <xdr:clientData/>
  </xdr:twoCellAnchor>
  <xdr:twoCellAnchor>
    <xdr:from>
      <xdr:col>0</xdr:col>
      <xdr:colOff>76356</xdr:colOff>
      <xdr:row>451</xdr:row>
      <xdr:rowOff>49443</xdr:rowOff>
    </xdr:from>
    <xdr:to>
      <xdr:col>0</xdr:col>
      <xdr:colOff>841490</xdr:colOff>
      <xdr:row>451</xdr:row>
      <xdr:rowOff>784308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xmlns="" id="{61C03768-D4A1-0B48-8C4D-C700C7A601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56" y="117270443"/>
          <a:ext cx="765134" cy="73486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447</xdr:row>
      <xdr:rowOff>152400</xdr:rowOff>
    </xdr:from>
    <xdr:to>
      <xdr:col>0</xdr:col>
      <xdr:colOff>1031207</xdr:colOff>
      <xdr:row>447</xdr:row>
      <xdr:rowOff>789322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xmlns="" id="{30155FAE-3747-384C-83D6-CEFC341B05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6560600"/>
          <a:ext cx="1031207" cy="636922"/>
        </a:xfrm>
        <a:prstGeom prst="rect">
          <a:avLst/>
        </a:prstGeom>
      </xdr:spPr>
    </xdr:pic>
    <xdr:clientData/>
  </xdr:twoCellAnchor>
  <xdr:twoCellAnchor>
    <xdr:from>
      <xdr:col>0</xdr:col>
      <xdr:colOff>95792</xdr:colOff>
      <xdr:row>446</xdr:row>
      <xdr:rowOff>60993</xdr:rowOff>
    </xdr:from>
    <xdr:to>
      <xdr:col>0</xdr:col>
      <xdr:colOff>1008097</xdr:colOff>
      <xdr:row>446</xdr:row>
      <xdr:rowOff>762835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xmlns="" id="{3D8DB174-C12B-AF49-9054-2AA6C0E9A4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792" y="116265993"/>
          <a:ext cx="912305" cy="701842"/>
        </a:xfrm>
        <a:prstGeom prst="rect">
          <a:avLst/>
        </a:prstGeom>
      </xdr:spPr>
    </xdr:pic>
    <xdr:clientData/>
  </xdr:twoCellAnchor>
  <xdr:twoCellAnchor>
    <xdr:from>
      <xdr:col>0</xdr:col>
      <xdr:colOff>61227</xdr:colOff>
      <xdr:row>444</xdr:row>
      <xdr:rowOff>79613</xdr:rowOff>
    </xdr:from>
    <xdr:to>
      <xdr:col>0</xdr:col>
      <xdr:colOff>1031775</xdr:colOff>
      <xdr:row>444</xdr:row>
      <xdr:rowOff>655875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xmlns="" id="{10104EAF-246B-6D47-A468-78891B73B7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227" y="115878213"/>
          <a:ext cx="970548" cy="576262"/>
        </a:xfrm>
        <a:prstGeom prst="rect">
          <a:avLst/>
        </a:prstGeom>
      </xdr:spPr>
    </xdr:pic>
    <xdr:clientData/>
  </xdr:twoCellAnchor>
  <xdr:twoCellAnchor>
    <xdr:from>
      <xdr:col>0</xdr:col>
      <xdr:colOff>48149</xdr:colOff>
      <xdr:row>443</xdr:row>
      <xdr:rowOff>31052</xdr:rowOff>
    </xdr:from>
    <xdr:to>
      <xdr:col>0</xdr:col>
      <xdr:colOff>1011114</xdr:colOff>
      <xdr:row>443</xdr:row>
      <xdr:rowOff>652089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xmlns="" id="{AF95B38E-0C37-6042-B78E-4765A6407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49" y="120706452"/>
          <a:ext cx="962965" cy="621037"/>
        </a:xfrm>
        <a:prstGeom prst="rect">
          <a:avLst/>
        </a:prstGeom>
      </xdr:spPr>
    </xdr:pic>
    <xdr:clientData/>
  </xdr:twoCellAnchor>
  <xdr:twoCellAnchor>
    <xdr:from>
      <xdr:col>0</xdr:col>
      <xdr:colOff>139178</xdr:colOff>
      <xdr:row>442</xdr:row>
      <xdr:rowOff>48342</xdr:rowOff>
    </xdr:from>
    <xdr:to>
      <xdr:col>0</xdr:col>
      <xdr:colOff>980136</xdr:colOff>
      <xdr:row>442</xdr:row>
      <xdr:rowOff>647387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xmlns="" id="{DEB5412E-5409-944C-8686-F9D6BBF787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178" y="120012542"/>
          <a:ext cx="840958" cy="599045"/>
        </a:xfrm>
        <a:prstGeom prst="rect">
          <a:avLst/>
        </a:prstGeom>
      </xdr:spPr>
    </xdr:pic>
    <xdr:clientData/>
  </xdr:twoCellAnchor>
  <xdr:twoCellAnchor>
    <xdr:from>
      <xdr:col>0</xdr:col>
      <xdr:colOff>95538</xdr:colOff>
      <xdr:row>441</xdr:row>
      <xdr:rowOff>68759</xdr:rowOff>
    </xdr:from>
    <xdr:to>
      <xdr:col>0</xdr:col>
      <xdr:colOff>1005426</xdr:colOff>
      <xdr:row>441</xdr:row>
      <xdr:rowOff>723604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xmlns="" id="{A37EBF35-5732-2245-AF71-3E10C8D760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538" y="119321759"/>
          <a:ext cx="909888" cy="654845"/>
        </a:xfrm>
        <a:prstGeom prst="rect">
          <a:avLst/>
        </a:prstGeom>
      </xdr:spPr>
    </xdr:pic>
    <xdr:clientData/>
  </xdr:twoCellAnchor>
  <xdr:twoCellAnchor>
    <xdr:from>
      <xdr:col>0</xdr:col>
      <xdr:colOff>94815</xdr:colOff>
      <xdr:row>440</xdr:row>
      <xdr:rowOff>61452</xdr:rowOff>
    </xdr:from>
    <xdr:to>
      <xdr:col>0</xdr:col>
      <xdr:colOff>997810</xdr:colOff>
      <xdr:row>440</xdr:row>
      <xdr:rowOff>646711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xmlns="" id="{BC180B9F-6E79-BE45-9F4A-6E36C11129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815" y="118603252"/>
          <a:ext cx="902995" cy="585259"/>
        </a:xfrm>
        <a:prstGeom prst="rect">
          <a:avLst/>
        </a:prstGeom>
      </xdr:spPr>
    </xdr:pic>
    <xdr:clientData/>
  </xdr:twoCellAnchor>
  <xdr:twoCellAnchor>
    <xdr:from>
      <xdr:col>0</xdr:col>
      <xdr:colOff>297426</xdr:colOff>
      <xdr:row>439</xdr:row>
      <xdr:rowOff>66698</xdr:rowOff>
    </xdr:from>
    <xdr:to>
      <xdr:col>0</xdr:col>
      <xdr:colOff>867672</xdr:colOff>
      <xdr:row>439</xdr:row>
      <xdr:rowOff>737234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xmlns="" id="{1A4C539A-FBEC-7145-A8A4-F7D48933F7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7426" y="117897298"/>
          <a:ext cx="570246" cy="670536"/>
        </a:xfrm>
        <a:prstGeom prst="rect">
          <a:avLst/>
        </a:prstGeom>
      </xdr:spPr>
    </xdr:pic>
    <xdr:clientData/>
  </xdr:twoCellAnchor>
  <xdr:twoCellAnchor>
    <xdr:from>
      <xdr:col>0</xdr:col>
      <xdr:colOff>176411</xdr:colOff>
      <xdr:row>438</xdr:row>
      <xdr:rowOff>74488</xdr:rowOff>
    </xdr:from>
    <xdr:to>
      <xdr:col>0</xdr:col>
      <xdr:colOff>1009848</xdr:colOff>
      <xdr:row>438</xdr:row>
      <xdr:rowOff>662939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xmlns="" id="{92204AC7-304C-274C-AB8D-052B4D4900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6411" y="117193888"/>
          <a:ext cx="833437" cy="588451"/>
        </a:xfrm>
        <a:prstGeom prst="rect">
          <a:avLst/>
        </a:prstGeom>
      </xdr:spPr>
    </xdr:pic>
    <xdr:clientData/>
  </xdr:twoCellAnchor>
  <xdr:twoCellAnchor>
    <xdr:from>
      <xdr:col>0</xdr:col>
      <xdr:colOff>167354</xdr:colOff>
      <xdr:row>433</xdr:row>
      <xdr:rowOff>61663</xdr:rowOff>
    </xdr:from>
    <xdr:to>
      <xdr:col>0</xdr:col>
      <xdr:colOff>948341</xdr:colOff>
      <xdr:row>433</xdr:row>
      <xdr:rowOff>817931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xmlns="" id="{CF2C25D1-4D71-DE46-9DEE-165585E1E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354" y="113625063"/>
          <a:ext cx="780987" cy="756268"/>
        </a:xfrm>
        <a:prstGeom prst="rect">
          <a:avLst/>
        </a:prstGeom>
      </xdr:spPr>
    </xdr:pic>
    <xdr:clientData/>
  </xdr:twoCellAnchor>
  <xdr:twoCellAnchor>
    <xdr:from>
      <xdr:col>0</xdr:col>
      <xdr:colOff>123925</xdr:colOff>
      <xdr:row>427</xdr:row>
      <xdr:rowOff>89979</xdr:rowOff>
    </xdr:from>
    <xdr:to>
      <xdr:col>0</xdr:col>
      <xdr:colOff>941309</xdr:colOff>
      <xdr:row>427</xdr:row>
      <xdr:rowOff>705016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xmlns="" id="{8CD6546D-36E9-C84C-83EC-9300DDEC31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925" y="112434179"/>
          <a:ext cx="817384" cy="615037"/>
        </a:xfrm>
        <a:prstGeom prst="rect">
          <a:avLst/>
        </a:prstGeom>
      </xdr:spPr>
    </xdr:pic>
    <xdr:clientData/>
  </xdr:twoCellAnchor>
  <xdr:twoCellAnchor>
    <xdr:from>
      <xdr:col>0</xdr:col>
      <xdr:colOff>88900</xdr:colOff>
      <xdr:row>429</xdr:row>
      <xdr:rowOff>177800</xdr:rowOff>
    </xdr:from>
    <xdr:to>
      <xdr:col>0</xdr:col>
      <xdr:colOff>1022601</xdr:colOff>
      <xdr:row>429</xdr:row>
      <xdr:rowOff>729248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xmlns="" id="{05FA2BAC-F58C-E84E-B328-A5571DFFC0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900" y="114249200"/>
          <a:ext cx="933701" cy="551448"/>
        </a:xfrm>
        <a:prstGeom prst="rect">
          <a:avLst/>
        </a:prstGeom>
      </xdr:spPr>
    </xdr:pic>
    <xdr:clientData/>
  </xdr:twoCellAnchor>
  <xdr:twoCellAnchor>
    <xdr:from>
      <xdr:col>0</xdr:col>
      <xdr:colOff>157315</xdr:colOff>
      <xdr:row>430</xdr:row>
      <xdr:rowOff>78278</xdr:rowOff>
    </xdr:from>
    <xdr:to>
      <xdr:col>0</xdr:col>
      <xdr:colOff>877644</xdr:colOff>
      <xdr:row>430</xdr:row>
      <xdr:rowOff>781468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xmlns="" id="{86E03790-490B-0E43-BB42-222359397C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7315" y="115013278"/>
          <a:ext cx="720329" cy="703190"/>
        </a:xfrm>
        <a:prstGeom prst="rect">
          <a:avLst/>
        </a:prstGeom>
      </xdr:spPr>
    </xdr:pic>
    <xdr:clientData/>
  </xdr:twoCellAnchor>
  <xdr:twoCellAnchor>
    <xdr:from>
      <xdr:col>0</xdr:col>
      <xdr:colOff>101869</xdr:colOff>
      <xdr:row>422</xdr:row>
      <xdr:rowOff>68705</xdr:rowOff>
    </xdr:from>
    <xdr:to>
      <xdr:col>0</xdr:col>
      <xdr:colOff>951098</xdr:colOff>
      <xdr:row>422</xdr:row>
      <xdr:rowOff>843999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xmlns="" id="{6E66340E-7F09-C641-B3D0-AB4D71EABE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869" y="111396905"/>
          <a:ext cx="849229" cy="775294"/>
        </a:xfrm>
        <a:prstGeom prst="rect">
          <a:avLst/>
        </a:prstGeom>
      </xdr:spPr>
    </xdr:pic>
    <xdr:clientData/>
  </xdr:twoCellAnchor>
  <xdr:twoCellAnchor>
    <xdr:from>
      <xdr:col>0</xdr:col>
      <xdr:colOff>152948</xdr:colOff>
      <xdr:row>419</xdr:row>
      <xdr:rowOff>105155</xdr:rowOff>
    </xdr:from>
    <xdr:to>
      <xdr:col>0</xdr:col>
      <xdr:colOff>770155</xdr:colOff>
      <xdr:row>419</xdr:row>
      <xdr:rowOff>894002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xmlns="" id="{A78A535E-83D3-EC42-80F2-250971DF34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948" y="110823755"/>
          <a:ext cx="617207" cy="788847"/>
        </a:xfrm>
        <a:prstGeom prst="rect">
          <a:avLst/>
        </a:prstGeom>
      </xdr:spPr>
    </xdr:pic>
    <xdr:clientData/>
  </xdr:twoCellAnchor>
  <xdr:twoCellAnchor>
    <xdr:from>
      <xdr:col>0</xdr:col>
      <xdr:colOff>223817</xdr:colOff>
      <xdr:row>416</xdr:row>
      <xdr:rowOff>76975</xdr:rowOff>
    </xdr:from>
    <xdr:to>
      <xdr:col>0</xdr:col>
      <xdr:colOff>885555</xdr:colOff>
      <xdr:row>416</xdr:row>
      <xdr:rowOff>849030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xmlns="" id="{BD9B2FE1-1D30-1644-9FE9-B285D63C8E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3817" y="110185975"/>
          <a:ext cx="661738" cy="772055"/>
        </a:xfrm>
        <a:prstGeom prst="rect">
          <a:avLst/>
        </a:prstGeom>
      </xdr:spPr>
    </xdr:pic>
    <xdr:clientData/>
  </xdr:twoCellAnchor>
  <xdr:twoCellAnchor>
    <xdr:from>
      <xdr:col>0</xdr:col>
      <xdr:colOff>277455</xdr:colOff>
      <xdr:row>409</xdr:row>
      <xdr:rowOff>103684</xdr:rowOff>
    </xdr:from>
    <xdr:to>
      <xdr:col>0</xdr:col>
      <xdr:colOff>816369</xdr:colOff>
      <xdr:row>409</xdr:row>
      <xdr:rowOff>824149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xmlns="" id="{BAB8B3B0-97F3-6146-98D4-E6040A1C01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7455" y="108790284"/>
          <a:ext cx="538914" cy="720465"/>
        </a:xfrm>
        <a:prstGeom prst="rect">
          <a:avLst/>
        </a:prstGeom>
      </xdr:spPr>
    </xdr:pic>
    <xdr:clientData/>
  </xdr:twoCellAnchor>
  <xdr:twoCellAnchor>
    <xdr:from>
      <xdr:col>0</xdr:col>
      <xdr:colOff>251801</xdr:colOff>
      <xdr:row>405</xdr:row>
      <xdr:rowOff>96332</xdr:rowOff>
    </xdr:from>
    <xdr:to>
      <xdr:col>0</xdr:col>
      <xdr:colOff>775676</xdr:colOff>
      <xdr:row>405</xdr:row>
      <xdr:rowOff>985346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xmlns="" id="{D4EEC99C-9A5F-544A-9F84-5C63FF72AC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1801" y="107970132"/>
          <a:ext cx="523875" cy="889014"/>
        </a:xfrm>
        <a:prstGeom prst="rect">
          <a:avLst/>
        </a:prstGeom>
      </xdr:spPr>
    </xdr:pic>
    <xdr:clientData/>
  </xdr:twoCellAnchor>
  <xdr:twoCellAnchor>
    <xdr:from>
      <xdr:col>0</xdr:col>
      <xdr:colOff>45040</xdr:colOff>
      <xdr:row>402</xdr:row>
      <xdr:rowOff>69709</xdr:rowOff>
    </xdr:from>
    <xdr:to>
      <xdr:col>0</xdr:col>
      <xdr:colOff>945829</xdr:colOff>
      <xdr:row>402</xdr:row>
      <xdr:rowOff>955894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xmlns="" id="{2E795CA7-A2EC-1C48-B546-9FF1A9C8D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040" y="107333909"/>
          <a:ext cx="900789" cy="886185"/>
        </a:xfrm>
        <a:prstGeom prst="rect">
          <a:avLst/>
        </a:prstGeom>
      </xdr:spPr>
    </xdr:pic>
    <xdr:clientData/>
  </xdr:twoCellAnchor>
  <xdr:twoCellAnchor>
    <xdr:from>
      <xdr:col>0</xdr:col>
      <xdr:colOff>180869</xdr:colOff>
      <xdr:row>393</xdr:row>
      <xdr:rowOff>53915</xdr:rowOff>
    </xdr:from>
    <xdr:to>
      <xdr:col>0</xdr:col>
      <xdr:colOff>796121</xdr:colOff>
      <xdr:row>393</xdr:row>
      <xdr:rowOff>778822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xmlns="" id="{C440C998-9C8A-294E-BE9A-BB2FD46DF9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869" y="105286115"/>
          <a:ext cx="615252" cy="724907"/>
        </a:xfrm>
        <a:prstGeom prst="rect">
          <a:avLst/>
        </a:prstGeom>
      </xdr:spPr>
    </xdr:pic>
    <xdr:clientData/>
  </xdr:twoCellAnchor>
  <xdr:twoCellAnchor editAs="oneCell">
    <xdr:from>
      <xdr:col>0</xdr:col>
      <xdr:colOff>93848</xdr:colOff>
      <xdr:row>359</xdr:row>
      <xdr:rowOff>76651</xdr:rowOff>
    </xdr:from>
    <xdr:to>
      <xdr:col>0</xdr:col>
      <xdr:colOff>866683</xdr:colOff>
      <xdr:row>359</xdr:row>
      <xdr:rowOff>806659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331814C1-D258-1B4D-8720-CABE8EF9E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48" y="97790451"/>
          <a:ext cx="772835" cy="730008"/>
        </a:xfrm>
        <a:prstGeom prst="rect">
          <a:avLst/>
        </a:prstGeom>
      </xdr:spPr>
    </xdr:pic>
    <xdr:clientData/>
  </xdr:twoCellAnchor>
  <xdr:twoCellAnchor editAs="oneCell">
    <xdr:from>
      <xdr:col>0</xdr:col>
      <xdr:colOff>217723</xdr:colOff>
      <xdr:row>346</xdr:row>
      <xdr:rowOff>86839</xdr:rowOff>
    </xdr:from>
    <xdr:to>
      <xdr:col>0</xdr:col>
      <xdr:colOff>925278</xdr:colOff>
      <xdr:row>346</xdr:row>
      <xdr:rowOff>827562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5E4DD5E7-DB13-3B4C-B467-1ED227B99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23" y="95159039"/>
          <a:ext cx="707555" cy="740723"/>
        </a:xfrm>
        <a:prstGeom prst="rect">
          <a:avLst/>
        </a:prstGeom>
      </xdr:spPr>
    </xdr:pic>
    <xdr:clientData/>
  </xdr:twoCellAnchor>
  <xdr:twoCellAnchor>
    <xdr:from>
      <xdr:col>0</xdr:col>
      <xdr:colOff>255073</xdr:colOff>
      <xdr:row>345</xdr:row>
      <xdr:rowOff>44693</xdr:rowOff>
    </xdr:from>
    <xdr:to>
      <xdr:col>0</xdr:col>
      <xdr:colOff>875450</xdr:colOff>
      <xdr:row>345</xdr:row>
      <xdr:rowOff>775167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xmlns="" id="{EE11BAD2-1943-F74D-978D-83CABACFD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5073" y="95510593"/>
          <a:ext cx="620377" cy="730474"/>
        </a:xfrm>
        <a:prstGeom prst="rect">
          <a:avLst/>
        </a:prstGeom>
      </xdr:spPr>
    </xdr:pic>
    <xdr:clientData/>
  </xdr:twoCellAnchor>
  <xdr:twoCellAnchor editAs="oneCell">
    <xdr:from>
      <xdr:col>0</xdr:col>
      <xdr:colOff>90734</xdr:colOff>
      <xdr:row>241</xdr:row>
      <xdr:rowOff>65718</xdr:rowOff>
    </xdr:from>
    <xdr:to>
      <xdr:col>0</xdr:col>
      <xdr:colOff>1001466</xdr:colOff>
      <xdr:row>241</xdr:row>
      <xdr:rowOff>658182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760AF38E-00F6-B361-592B-F896226B5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34" y="73801918"/>
          <a:ext cx="910732" cy="592464"/>
        </a:xfrm>
        <a:prstGeom prst="rect">
          <a:avLst/>
        </a:prstGeom>
      </xdr:spPr>
    </xdr:pic>
    <xdr:clientData/>
  </xdr:twoCellAnchor>
  <xdr:twoCellAnchor editAs="oneCell">
    <xdr:from>
      <xdr:col>0</xdr:col>
      <xdr:colOff>160103</xdr:colOff>
      <xdr:row>242</xdr:row>
      <xdr:rowOff>106414</xdr:rowOff>
    </xdr:from>
    <xdr:to>
      <xdr:col>0</xdr:col>
      <xdr:colOff>957498</xdr:colOff>
      <xdr:row>242</xdr:row>
      <xdr:rowOff>604786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BAA2757D-8394-EB0E-2B6D-43D53D054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03" y="74579214"/>
          <a:ext cx="797395" cy="498372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244</xdr:row>
      <xdr:rowOff>152400</xdr:rowOff>
    </xdr:from>
    <xdr:to>
      <xdr:col>0</xdr:col>
      <xdr:colOff>1005744</xdr:colOff>
      <xdr:row>244</xdr:row>
      <xdr:rowOff>867734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xmlns="" id="{DA6AA7E1-7B02-444A-A2AB-BB6D23100F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300" y="75565000"/>
          <a:ext cx="891444" cy="715334"/>
        </a:xfrm>
        <a:prstGeom prst="rect">
          <a:avLst/>
        </a:prstGeom>
      </xdr:spPr>
    </xdr:pic>
    <xdr:clientData/>
  </xdr:twoCellAnchor>
  <xdr:twoCellAnchor>
    <xdr:from>
      <xdr:col>0</xdr:col>
      <xdr:colOff>88900</xdr:colOff>
      <xdr:row>246</xdr:row>
      <xdr:rowOff>101600</xdr:rowOff>
    </xdr:from>
    <xdr:to>
      <xdr:col>0</xdr:col>
      <xdr:colOff>930548</xdr:colOff>
      <xdr:row>246</xdr:row>
      <xdr:rowOff>884475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xmlns="" id="{F8863924-7F9D-1F47-9C42-B2AC7449D2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900" y="77520800"/>
          <a:ext cx="841648" cy="782875"/>
        </a:xfrm>
        <a:prstGeom prst="rect">
          <a:avLst/>
        </a:prstGeom>
      </xdr:spPr>
    </xdr:pic>
    <xdr:clientData/>
  </xdr:twoCellAnchor>
  <xdr:twoCellAnchor>
    <xdr:from>
      <xdr:col>0</xdr:col>
      <xdr:colOff>139700</xdr:colOff>
      <xdr:row>247</xdr:row>
      <xdr:rowOff>152400</xdr:rowOff>
    </xdr:from>
    <xdr:to>
      <xdr:col>0</xdr:col>
      <xdr:colOff>956250</xdr:colOff>
      <xdr:row>247</xdr:row>
      <xdr:rowOff>870450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xmlns="" id="{5A6917A8-50B0-BB42-8173-4C3D8126E0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700" y="78574900"/>
          <a:ext cx="816550" cy="71805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248</xdr:row>
      <xdr:rowOff>139700</xdr:rowOff>
    </xdr:from>
    <xdr:to>
      <xdr:col>0</xdr:col>
      <xdr:colOff>1044471</xdr:colOff>
      <xdr:row>248</xdr:row>
      <xdr:rowOff>823633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xmlns="" id="{9F08CE78-AE46-D848-813B-F50CE6263B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0" y="79565500"/>
          <a:ext cx="917471" cy="683933"/>
        </a:xfrm>
        <a:prstGeom prst="rect">
          <a:avLst/>
        </a:prstGeom>
      </xdr:spPr>
    </xdr:pic>
    <xdr:clientData/>
  </xdr:twoCellAnchor>
  <xdr:twoCellAnchor editAs="oneCell">
    <xdr:from>
      <xdr:col>0</xdr:col>
      <xdr:colOff>105360</xdr:colOff>
      <xdr:row>249</xdr:row>
      <xdr:rowOff>202030</xdr:rowOff>
    </xdr:from>
    <xdr:to>
      <xdr:col>0</xdr:col>
      <xdr:colOff>1050340</xdr:colOff>
      <xdr:row>249</xdr:row>
      <xdr:rowOff>788571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xmlns="" id="{112B5C00-F0BD-5042-6986-FDB2C4467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360" y="80631130"/>
          <a:ext cx="944980" cy="586541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250</xdr:row>
      <xdr:rowOff>190500</xdr:rowOff>
    </xdr:from>
    <xdr:to>
      <xdr:col>0</xdr:col>
      <xdr:colOff>1073475</xdr:colOff>
      <xdr:row>250</xdr:row>
      <xdr:rowOff>912875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xmlns="" id="{B20D2C44-2C34-4042-B4E2-9A85B3730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300" y="81622900"/>
          <a:ext cx="959175" cy="72237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251</xdr:row>
      <xdr:rowOff>177800</xdr:rowOff>
    </xdr:from>
    <xdr:to>
      <xdr:col>0</xdr:col>
      <xdr:colOff>942826</xdr:colOff>
      <xdr:row>251</xdr:row>
      <xdr:rowOff>929867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xmlns="" id="{A6B3B597-C779-D549-94F8-AF8226529A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82613500"/>
          <a:ext cx="752326" cy="752067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252</xdr:row>
      <xdr:rowOff>101600</xdr:rowOff>
    </xdr:from>
    <xdr:to>
      <xdr:col>0</xdr:col>
      <xdr:colOff>1070618</xdr:colOff>
      <xdr:row>252</xdr:row>
      <xdr:rowOff>845439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xmlns="" id="{8DF5BF54-D8BC-5541-83FB-1942B494DA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0" y="83540600"/>
          <a:ext cx="943618" cy="74383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253</xdr:row>
      <xdr:rowOff>165100</xdr:rowOff>
    </xdr:from>
    <xdr:to>
      <xdr:col>0</xdr:col>
      <xdr:colOff>1039495</xdr:colOff>
      <xdr:row>253</xdr:row>
      <xdr:rowOff>909295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xmlns="" id="{4910E88D-EC2A-3345-B31B-19126F17FE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4607400"/>
          <a:ext cx="1039495" cy="74419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254</xdr:row>
      <xdr:rowOff>101600</xdr:rowOff>
    </xdr:from>
    <xdr:to>
      <xdr:col>0</xdr:col>
      <xdr:colOff>1100048</xdr:colOff>
      <xdr:row>254</xdr:row>
      <xdr:rowOff>820657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xmlns="" id="{EA2A5236-A760-0648-A79B-11E79B195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5547200"/>
          <a:ext cx="1100048" cy="719057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255</xdr:row>
      <xdr:rowOff>114300</xdr:rowOff>
    </xdr:from>
    <xdr:to>
      <xdr:col>0</xdr:col>
      <xdr:colOff>1085851</xdr:colOff>
      <xdr:row>255</xdr:row>
      <xdr:rowOff>954900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xmlns="" id="{3EFE56BD-1399-DA41-9211-E7CC96F44A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" y="86563200"/>
          <a:ext cx="1047751" cy="840600"/>
        </a:xfrm>
        <a:prstGeom prst="rect">
          <a:avLst/>
        </a:prstGeom>
      </xdr:spPr>
    </xdr:pic>
    <xdr:clientData/>
  </xdr:twoCellAnchor>
  <xdr:twoCellAnchor>
    <xdr:from>
      <xdr:col>0</xdr:col>
      <xdr:colOff>139700</xdr:colOff>
      <xdr:row>256</xdr:row>
      <xdr:rowOff>76200</xdr:rowOff>
    </xdr:from>
    <xdr:to>
      <xdr:col>0</xdr:col>
      <xdr:colOff>1047996</xdr:colOff>
      <xdr:row>256</xdr:row>
      <xdr:rowOff>923985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xmlns="" id="{89D8A9E4-ADE3-864E-91D7-066EFAD7C7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700" y="87528400"/>
          <a:ext cx="908296" cy="847785"/>
        </a:xfrm>
        <a:prstGeom prst="rect">
          <a:avLst/>
        </a:prstGeom>
      </xdr:spPr>
    </xdr:pic>
    <xdr:clientData/>
  </xdr:twoCellAnchor>
  <xdr:twoCellAnchor editAs="oneCell">
    <xdr:from>
      <xdr:col>0</xdr:col>
      <xdr:colOff>159731</xdr:colOff>
      <xdr:row>257</xdr:row>
      <xdr:rowOff>177799</xdr:rowOff>
    </xdr:from>
    <xdr:to>
      <xdr:col>0</xdr:col>
      <xdr:colOff>1018755</xdr:colOff>
      <xdr:row>257</xdr:row>
      <xdr:rowOff>832294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3FA8CA69-71CC-E89A-9F51-25668D685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59731" y="88633299"/>
          <a:ext cx="859024" cy="654495"/>
        </a:xfrm>
        <a:prstGeom prst="rect">
          <a:avLst/>
        </a:prstGeom>
      </xdr:spPr>
    </xdr:pic>
    <xdr:clientData/>
  </xdr:twoCellAnchor>
  <xdr:twoCellAnchor>
    <xdr:from>
      <xdr:col>0</xdr:col>
      <xdr:colOff>88900</xdr:colOff>
      <xdr:row>258</xdr:row>
      <xdr:rowOff>177800</xdr:rowOff>
    </xdr:from>
    <xdr:to>
      <xdr:col>0</xdr:col>
      <xdr:colOff>1057749</xdr:colOff>
      <xdr:row>258</xdr:row>
      <xdr:rowOff>901811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xmlns="" id="{571C9774-1A9B-924C-A8E2-66792ACD9A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900" y="89636600"/>
          <a:ext cx="968849" cy="724011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259</xdr:row>
      <xdr:rowOff>152400</xdr:rowOff>
    </xdr:from>
    <xdr:to>
      <xdr:col>0</xdr:col>
      <xdr:colOff>980241</xdr:colOff>
      <xdr:row>259</xdr:row>
      <xdr:rowOff>858058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xmlns="" id="{7820DFE9-B1E7-2340-8F01-290A68E7A4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3200" y="90614500"/>
          <a:ext cx="777041" cy="705658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260</xdr:row>
      <xdr:rowOff>114300</xdr:rowOff>
    </xdr:from>
    <xdr:to>
      <xdr:col>0</xdr:col>
      <xdr:colOff>1073057</xdr:colOff>
      <xdr:row>260</xdr:row>
      <xdr:rowOff>891435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xmlns="" id="{D13680A0-7FFB-AC43-AFAA-D777A8A83C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300" y="91579700"/>
          <a:ext cx="958757" cy="777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205968</xdr:rowOff>
    </xdr:from>
    <xdr:to>
      <xdr:col>0</xdr:col>
      <xdr:colOff>1072757</xdr:colOff>
      <xdr:row>261</xdr:row>
      <xdr:rowOff>784633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7DBD9668-95A9-622A-A0BD-12E1228C9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674668"/>
          <a:ext cx="1072757" cy="578665"/>
        </a:xfrm>
        <a:prstGeom prst="rect">
          <a:avLst/>
        </a:prstGeom>
      </xdr:spPr>
    </xdr:pic>
    <xdr:clientData/>
  </xdr:twoCellAnchor>
  <xdr:twoCellAnchor>
    <xdr:from>
      <xdr:col>0</xdr:col>
      <xdr:colOff>88900</xdr:colOff>
      <xdr:row>262</xdr:row>
      <xdr:rowOff>88900</xdr:rowOff>
    </xdr:from>
    <xdr:to>
      <xdr:col>0</xdr:col>
      <xdr:colOff>1037565</xdr:colOff>
      <xdr:row>262</xdr:row>
      <xdr:rowOff>825670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xmlns="" id="{539ECD9C-08CF-2843-AF79-AFBC229D2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900" y="93560900"/>
          <a:ext cx="948665" cy="736770"/>
        </a:xfrm>
        <a:prstGeom prst="rect">
          <a:avLst/>
        </a:prstGeom>
      </xdr:spPr>
    </xdr:pic>
    <xdr:clientData/>
  </xdr:twoCellAnchor>
  <xdr:twoCellAnchor editAs="oneCell">
    <xdr:from>
      <xdr:col>0</xdr:col>
      <xdr:colOff>49574</xdr:colOff>
      <xdr:row>263</xdr:row>
      <xdr:rowOff>187668</xdr:rowOff>
    </xdr:from>
    <xdr:to>
      <xdr:col>0</xdr:col>
      <xdr:colOff>1068026</xdr:colOff>
      <xdr:row>263</xdr:row>
      <xdr:rowOff>917233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xmlns="" id="{46287C4D-6CE4-7DA2-321F-D039767C7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74" y="94662968"/>
          <a:ext cx="1018452" cy="72956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264</xdr:row>
      <xdr:rowOff>88900</xdr:rowOff>
    </xdr:from>
    <xdr:to>
      <xdr:col>0</xdr:col>
      <xdr:colOff>1064847</xdr:colOff>
      <xdr:row>264</xdr:row>
      <xdr:rowOff>882306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xmlns="" id="{1C7F8E89-D6A6-104B-90C3-06BA4F9068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" y="95567500"/>
          <a:ext cx="1001347" cy="793406"/>
        </a:xfrm>
        <a:prstGeom prst="rect">
          <a:avLst/>
        </a:prstGeom>
      </xdr:spPr>
    </xdr:pic>
    <xdr:clientData/>
  </xdr:twoCellAnchor>
  <xdr:twoCellAnchor editAs="oneCell">
    <xdr:from>
      <xdr:col>0</xdr:col>
      <xdr:colOff>18423</xdr:colOff>
      <xdr:row>265</xdr:row>
      <xdr:rowOff>139365</xdr:rowOff>
    </xdr:from>
    <xdr:to>
      <xdr:col>0</xdr:col>
      <xdr:colOff>1035678</xdr:colOff>
      <xdr:row>265</xdr:row>
      <xdr:rowOff>762336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xmlns="" id="{2CD127C2-9317-C93E-F21B-7D4DE5B3D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3" y="96621265"/>
          <a:ext cx="1017255" cy="622971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266</xdr:row>
      <xdr:rowOff>190500</xdr:rowOff>
    </xdr:from>
    <xdr:to>
      <xdr:col>0</xdr:col>
      <xdr:colOff>1049214</xdr:colOff>
      <xdr:row>266</xdr:row>
      <xdr:rowOff>854277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xmlns="" id="{8EB4F976-66F9-8D44-8829-C2701191FC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" y="97675700"/>
          <a:ext cx="985714" cy="663777"/>
        </a:xfrm>
        <a:prstGeom prst="rect">
          <a:avLst/>
        </a:prstGeom>
      </xdr:spPr>
    </xdr:pic>
    <xdr:clientData/>
  </xdr:twoCellAnchor>
  <xdr:twoCellAnchor editAs="oneCell">
    <xdr:from>
      <xdr:col>0</xdr:col>
      <xdr:colOff>92325</xdr:colOff>
      <xdr:row>267</xdr:row>
      <xdr:rowOff>170448</xdr:rowOff>
    </xdr:from>
    <xdr:to>
      <xdr:col>0</xdr:col>
      <xdr:colOff>1063375</xdr:colOff>
      <xdr:row>267</xdr:row>
      <xdr:rowOff>743953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C927C70F-752E-C3F8-1C08-226F488AF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25" y="98658948"/>
          <a:ext cx="971050" cy="573505"/>
        </a:xfrm>
        <a:prstGeom prst="rect">
          <a:avLst/>
        </a:prstGeom>
      </xdr:spPr>
    </xdr:pic>
    <xdr:clientData/>
  </xdr:twoCellAnchor>
  <xdr:twoCellAnchor>
    <xdr:from>
      <xdr:col>0</xdr:col>
      <xdr:colOff>131437</xdr:colOff>
      <xdr:row>268</xdr:row>
      <xdr:rowOff>128409</xdr:rowOff>
    </xdr:from>
    <xdr:to>
      <xdr:col>0</xdr:col>
      <xdr:colOff>982183</xdr:colOff>
      <xdr:row>268</xdr:row>
      <xdr:rowOff>918597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xmlns="" id="{F1580318-074A-0745-83BB-648CD36E01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437" y="99620209"/>
          <a:ext cx="850746" cy="790188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269</xdr:row>
      <xdr:rowOff>101600</xdr:rowOff>
    </xdr:from>
    <xdr:to>
      <xdr:col>0</xdr:col>
      <xdr:colOff>968650</xdr:colOff>
      <xdr:row>269</xdr:row>
      <xdr:rowOff>946081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xmlns="" id="{EF43F251-8A8B-9F49-9ECE-2B5893C88A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100596700"/>
          <a:ext cx="892450" cy="844481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270</xdr:row>
      <xdr:rowOff>152400</xdr:rowOff>
    </xdr:from>
    <xdr:to>
      <xdr:col>0</xdr:col>
      <xdr:colOff>1041233</xdr:colOff>
      <xdr:row>270</xdr:row>
      <xdr:rowOff>932911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xmlns="" id="{122C7313-4F66-8149-83DA-20865FDF1F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101650800"/>
          <a:ext cx="965033" cy="780511"/>
        </a:xfrm>
        <a:prstGeom prst="rect">
          <a:avLst/>
        </a:prstGeom>
      </xdr:spPr>
    </xdr:pic>
    <xdr:clientData/>
  </xdr:twoCellAnchor>
  <xdr:twoCellAnchor editAs="oneCell">
    <xdr:from>
      <xdr:col>0</xdr:col>
      <xdr:colOff>123764</xdr:colOff>
      <xdr:row>271</xdr:row>
      <xdr:rowOff>133866</xdr:rowOff>
    </xdr:from>
    <xdr:to>
      <xdr:col>0</xdr:col>
      <xdr:colOff>1006537</xdr:colOff>
      <xdr:row>271</xdr:row>
      <xdr:rowOff>678934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56E01BB7-0F7E-2D41-076B-E7323F1EC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764" y="102635566"/>
          <a:ext cx="882773" cy="545068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272</xdr:row>
      <xdr:rowOff>76200</xdr:rowOff>
    </xdr:from>
    <xdr:to>
      <xdr:col>0</xdr:col>
      <xdr:colOff>957839</xdr:colOff>
      <xdr:row>272</xdr:row>
      <xdr:rowOff>918639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xmlns="" id="{90ED6A6D-04E1-8344-878F-D32849A0D1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103581200"/>
          <a:ext cx="767339" cy="842439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273</xdr:row>
      <xdr:rowOff>76200</xdr:rowOff>
    </xdr:from>
    <xdr:to>
      <xdr:col>0</xdr:col>
      <xdr:colOff>928083</xdr:colOff>
      <xdr:row>273</xdr:row>
      <xdr:rowOff>912152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xmlns="" id="{4C9FD9B4-F17A-7442-B89E-9D11D5A6E7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600" y="104584500"/>
          <a:ext cx="826483" cy="835952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274</xdr:row>
      <xdr:rowOff>63500</xdr:rowOff>
    </xdr:from>
    <xdr:to>
      <xdr:col>0</xdr:col>
      <xdr:colOff>962044</xdr:colOff>
      <xdr:row>274</xdr:row>
      <xdr:rowOff>910958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xmlns="" id="{C808E4D7-951D-4141-8DE1-1D2F2D5B09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300" y="105575100"/>
          <a:ext cx="847744" cy="847458"/>
        </a:xfrm>
        <a:prstGeom prst="rect">
          <a:avLst/>
        </a:prstGeom>
      </xdr:spPr>
    </xdr:pic>
    <xdr:clientData/>
  </xdr:twoCellAnchor>
  <xdr:twoCellAnchor editAs="oneCell">
    <xdr:from>
      <xdr:col>0</xdr:col>
      <xdr:colOff>102716</xdr:colOff>
      <xdr:row>275</xdr:row>
      <xdr:rowOff>96932</xdr:rowOff>
    </xdr:from>
    <xdr:to>
      <xdr:col>0</xdr:col>
      <xdr:colOff>1002185</xdr:colOff>
      <xdr:row>275</xdr:row>
      <xdr:rowOff>931768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xmlns="" id="{1202AD44-A684-A38C-B107-ED063E5EA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716" y="106611832"/>
          <a:ext cx="899469" cy="834836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276</xdr:row>
      <xdr:rowOff>152400</xdr:rowOff>
    </xdr:from>
    <xdr:to>
      <xdr:col>0</xdr:col>
      <xdr:colOff>985219</xdr:colOff>
      <xdr:row>276</xdr:row>
      <xdr:rowOff>833613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xmlns="" id="{F6B49641-23F8-8F41-A58C-85FF52386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" y="107670600"/>
          <a:ext cx="972519" cy="681213"/>
        </a:xfrm>
        <a:prstGeom prst="rect">
          <a:avLst/>
        </a:prstGeom>
      </xdr:spPr>
    </xdr:pic>
    <xdr:clientData/>
  </xdr:twoCellAnchor>
  <xdr:twoCellAnchor editAs="oneCell">
    <xdr:from>
      <xdr:col>0</xdr:col>
      <xdr:colOff>149283</xdr:colOff>
      <xdr:row>277</xdr:row>
      <xdr:rowOff>222138</xdr:rowOff>
    </xdr:from>
    <xdr:to>
      <xdr:col>0</xdr:col>
      <xdr:colOff>968318</xdr:colOff>
      <xdr:row>277</xdr:row>
      <xdr:rowOff>831738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A62F1E99-B632-FE4B-8805-A6809CC13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283" y="108743638"/>
          <a:ext cx="819035" cy="609824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279</xdr:row>
      <xdr:rowOff>127000</xdr:rowOff>
    </xdr:from>
    <xdr:to>
      <xdr:col>0</xdr:col>
      <xdr:colOff>1069020</xdr:colOff>
      <xdr:row>279</xdr:row>
      <xdr:rowOff>859738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xmlns="" id="{36F18DA4-EE34-3C4A-9E67-3CF800273C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300" y="109855000"/>
          <a:ext cx="954720" cy="732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280</xdr:row>
      <xdr:rowOff>215900</xdr:rowOff>
    </xdr:from>
    <xdr:to>
      <xdr:col>0</xdr:col>
      <xdr:colOff>1061536</xdr:colOff>
      <xdr:row>280</xdr:row>
      <xdr:rowOff>796511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xmlns="" id="{E292AA27-F54C-8040-8800-F4E8A9313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0883700"/>
          <a:ext cx="1061536" cy="580611"/>
        </a:xfrm>
        <a:prstGeom prst="rect">
          <a:avLst/>
        </a:prstGeom>
      </xdr:spPr>
    </xdr:pic>
    <xdr:clientData/>
  </xdr:twoCellAnchor>
  <xdr:twoCellAnchor editAs="oneCell">
    <xdr:from>
      <xdr:col>0</xdr:col>
      <xdr:colOff>203553</xdr:colOff>
      <xdr:row>281</xdr:row>
      <xdr:rowOff>245702</xdr:rowOff>
    </xdr:from>
    <xdr:to>
      <xdr:col>0</xdr:col>
      <xdr:colOff>1053747</xdr:colOff>
      <xdr:row>281</xdr:row>
      <xdr:rowOff>757598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2E8B14AD-9850-2F67-CF06-4B34E82CC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53" y="111853302"/>
          <a:ext cx="850194" cy="511896"/>
        </a:xfrm>
        <a:prstGeom prst="rect">
          <a:avLst/>
        </a:prstGeom>
      </xdr:spPr>
    </xdr:pic>
    <xdr:clientData/>
  </xdr:twoCellAnchor>
  <xdr:twoCellAnchor editAs="oneCell">
    <xdr:from>
      <xdr:col>0</xdr:col>
      <xdr:colOff>5326</xdr:colOff>
      <xdr:row>284</xdr:row>
      <xdr:rowOff>112803</xdr:rowOff>
    </xdr:from>
    <xdr:to>
      <xdr:col>0</xdr:col>
      <xdr:colOff>1086875</xdr:colOff>
      <xdr:row>284</xdr:row>
      <xdr:rowOff>598397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C6ABDDBA-1951-9844-16F2-EB00399F8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6" y="113206303"/>
          <a:ext cx="1081549" cy="485594"/>
        </a:xfrm>
        <a:prstGeom prst="rect">
          <a:avLst/>
        </a:prstGeom>
      </xdr:spPr>
    </xdr:pic>
    <xdr:clientData/>
  </xdr:twoCellAnchor>
  <xdr:twoCellAnchor editAs="oneCell">
    <xdr:from>
      <xdr:col>0</xdr:col>
      <xdr:colOff>157296</xdr:colOff>
      <xdr:row>285</xdr:row>
      <xdr:rowOff>120955</xdr:rowOff>
    </xdr:from>
    <xdr:to>
      <xdr:col>0</xdr:col>
      <xdr:colOff>960305</xdr:colOff>
      <xdr:row>285</xdr:row>
      <xdr:rowOff>1073455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6B979861-FEAE-5D21-427D-0BDDA4C5A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296" y="113963755"/>
          <a:ext cx="803009" cy="964591"/>
        </a:xfrm>
        <a:prstGeom prst="rect">
          <a:avLst/>
        </a:prstGeom>
      </xdr:spPr>
    </xdr:pic>
    <xdr:clientData/>
  </xdr:twoCellAnchor>
  <xdr:twoCellAnchor editAs="oneCell">
    <xdr:from>
      <xdr:col>0</xdr:col>
      <xdr:colOff>245201</xdr:colOff>
      <xdr:row>286</xdr:row>
      <xdr:rowOff>73042</xdr:rowOff>
    </xdr:from>
    <xdr:to>
      <xdr:col>0</xdr:col>
      <xdr:colOff>961300</xdr:colOff>
      <xdr:row>286</xdr:row>
      <xdr:rowOff>885842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xmlns="" id="{FFEFC261-53EB-87A0-3DC8-45B11A587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01" y="115135042"/>
          <a:ext cx="716099" cy="819116"/>
        </a:xfrm>
        <a:prstGeom prst="rect">
          <a:avLst/>
        </a:prstGeom>
      </xdr:spPr>
    </xdr:pic>
    <xdr:clientData/>
  </xdr:twoCellAnchor>
  <xdr:twoCellAnchor>
    <xdr:from>
      <xdr:col>0</xdr:col>
      <xdr:colOff>159036</xdr:colOff>
      <xdr:row>287</xdr:row>
      <xdr:rowOff>44890</xdr:rowOff>
    </xdr:from>
    <xdr:to>
      <xdr:col>0</xdr:col>
      <xdr:colOff>1053760</xdr:colOff>
      <xdr:row>287</xdr:row>
      <xdr:rowOff>688675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xmlns="" id="{D9B84062-120A-5145-802D-7C620FB169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9036" y="116135590"/>
          <a:ext cx="894724" cy="64378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289</xdr:row>
      <xdr:rowOff>101600</xdr:rowOff>
    </xdr:from>
    <xdr:to>
      <xdr:col>0</xdr:col>
      <xdr:colOff>1010353</xdr:colOff>
      <xdr:row>289</xdr:row>
      <xdr:rowOff>807294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xmlns="" id="{CBFD1246-0513-624F-9998-1B39D725F9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117144800"/>
          <a:ext cx="934153" cy="705694"/>
        </a:xfrm>
        <a:prstGeom prst="rect">
          <a:avLst/>
        </a:prstGeom>
      </xdr:spPr>
    </xdr:pic>
    <xdr:clientData/>
  </xdr:twoCellAnchor>
  <xdr:twoCellAnchor>
    <xdr:from>
      <xdr:col>0</xdr:col>
      <xdr:colOff>88900</xdr:colOff>
      <xdr:row>291</xdr:row>
      <xdr:rowOff>76200</xdr:rowOff>
    </xdr:from>
    <xdr:to>
      <xdr:col>0</xdr:col>
      <xdr:colOff>931305</xdr:colOff>
      <xdr:row>291</xdr:row>
      <xdr:rowOff>812252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xmlns="" id="{D031A997-24C1-E749-9E91-19CD8295DB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2318"/>
        <a:stretch/>
      </xdr:blipFill>
      <xdr:spPr>
        <a:xfrm>
          <a:off x="88900" y="118351300"/>
          <a:ext cx="842405" cy="736052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292</xdr:row>
      <xdr:rowOff>63500</xdr:rowOff>
    </xdr:from>
    <xdr:to>
      <xdr:col>0</xdr:col>
      <xdr:colOff>1036020</xdr:colOff>
      <xdr:row>292</xdr:row>
      <xdr:rowOff>749215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xmlns="" id="{729F736C-62CE-394F-843E-ABF9E3A9AA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" y="119189500"/>
          <a:ext cx="972520" cy="685715"/>
        </a:xfrm>
        <a:prstGeom prst="rect">
          <a:avLst/>
        </a:prstGeom>
      </xdr:spPr>
    </xdr:pic>
    <xdr:clientData/>
  </xdr:twoCellAnchor>
  <xdr:twoCellAnchor editAs="oneCell">
    <xdr:from>
      <xdr:col>0</xdr:col>
      <xdr:colOff>88081</xdr:colOff>
      <xdr:row>293</xdr:row>
      <xdr:rowOff>105413</xdr:rowOff>
    </xdr:from>
    <xdr:to>
      <xdr:col>0</xdr:col>
      <xdr:colOff>1047896</xdr:colOff>
      <xdr:row>293</xdr:row>
      <xdr:rowOff>707388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02D8E4E1-3BD6-920C-2B26-7F18834B0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081" y="120082313"/>
          <a:ext cx="959815" cy="601975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294</xdr:row>
      <xdr:rowOff>38100</xdr:rowOff>
    </xdr:from>
    <xdr:to>
      <xdr:col>0</xdr:col>
      <xdr:colOff>1048417</xdr:colOff>
      <xdr:row>294</xdr:row>
      <xdr:rowOff>781579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xmlns="" id="{AB64011A-84F6-B04B-9045-74693280BA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0" y="120865900"/>
          <a:ext cx="921417" cy="743479"/>
        </a:xfrm>
        <a:prstGeom prst="rect">
          <a:avLst/>
        </a:prstGeom>
      </xdr:spPr>
    </xdr:pic>
    <xdr:clientData/>
  </xdr:twoCellAnchor>
  <xdr:twoCellAnchor>
    <xdr:from>
      <xdr:col>0</xdr:col>
      <xdr:colOff>143303</xdr:colOff>
      <xdr:row>295</xdr:row>
      <xdr:rowOff>71499</xdr:rowOff>
    </xdr:from>
    <xdr:to>
      <xdr:col>0</xdr:col>
      <xdr:colOff>977368</xdr:colOff>
      <xdr:row>295</xdr:row>
      <xdr:rowOff>739475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xmlns="" id="{1555FE2E-CB63-A24D-917B-1D086D2CA8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2"/>
        <a:stretch/>
      </xdr:blipFill>
      <xdr:spPr>
        <a:xfrm>
          <a:off x="143303" y="121750199"/>
          <a:ext cx="834065" cy="667976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297</xdr:row>
      <xdr:rowOff>63500</xdr:rowOff>
    </xdr:from>
    <xdr:to>
      <xdr:col>0</xdr:col>
      <xdr:colOff>1089268</xdr:colOff>
      <xdr:row>297</xdr:row>
      <xdr:rowOff>787522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xmlns="" id="{33A7416C-3F5C-A443-A0A3-36071B9D5A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" y="122796300"/>
          <a:ext cx="1063868" cy="7240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121192</xdr:rowOff>
    </xdr:from>
    <xdr:to>
      <xdr:col>0</xdr:col>
      <xdr:colOff>1068305</xdr:colOff>
      <xdr:row>298</xdr:row>
      <xdr:rowOff>704308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xmlns="" id="{71CD2DF2-3B16-0929-06B5-7F53F3F5E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692192"/>
          <a:ext cx="1068305" cy="583116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309</xdr:row>
      <xdr:rowOff>25400</xdr:rowOff>
    </xdr:from>
    <xdr:to>
      <xdr:col>0</xdr:col>
      <xdr:colOff>834815</xdr:colOff>
      <xdr:row>309</xdr:row>
      <xdr:rowOff>857492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xmlns="" id="{91305C0E-1FB8-4246-BDA8-C473A2E128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126555500"/>
          <a:ext cx="682415" cy="832092"/>
        </a:xfrm>
        <a:prstGeom prst="rect">
          <a:avLst/>
        </a:prstGeom>
      </xdr:spPr>
    </xdr:pic>
    <xdr:clientData/>
  </xdr:twoCellAnchor>
  <xdr:twoCellAnchor>
    <xdr:from>
      <xdr:col>0</xdr:col>
      <xdr:colOff>124140</xdr:colOff>
      <xdr:row>318</xdr:row>
      <xdr:rowOff>56405</xdr:rowOff>
    </xdr:from>
    <xdr:to>
      <xdr:col>0</xdr:col>
      <xdr:colOff>874233</xdr:colOff>
      <xdr:row>318</xdr:row>
      <xdr:rowOff>857641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xmlns="" id="{684FB2B5-F3B0-4C42-93EF-7E91FB08B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140" y="129126505"/>
          <a:ext cx="750093" cy="801236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320</xdr:row>
      <xdr:rowOff>254000</xdr:rowOff>
    </xdr:from>
    <xdr:to>
      <xdr:col>0</xdr:col>
      <xdr:colOff>1002846</xdr:colOff>
      <xdr:row>320</xdr:row>
      <xdr:rowOff>1017785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xmlns="" id="{EE9CE5E5-D851-9844-B204-ACBA2F6DC0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130441700"/>
          <a:ext cx="926646" cy="763785"/>
        </a:xfrm>
        <a:prstGeom prst="rect">
          <a:avLst/>
        </a:prstGeom>
      </xdr:spPr>
    </xdr:pic>
    <xdr:clientData/>
  </xdr:twoCellAnchor>
  <xdr:twoCellAnchor editAs="oneCell">
    <xdr:from>
      <xdr:col>0</xdr:col>
      <xdr:colOff>13515</xdr:colOff>
      <xdr:row>321</xdr:row>
      <xdr:rowOff>303914</xdr:rowOff>
    </xdr:from>
    <xdr:to>
      <xdr:col>0</xdr:col>
      <xdr:colOff>1091385</xdr:colOff>
      <xdr:row>321</xdr:row>
      <xdr:rowOff>966086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xmlns="" id="{CD75D5BD-B136-D4E3-364F-A060227AB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5" y="131672714"/>
          <a:ext cx="1077870" cy="662172"/>
        </a:xfrm>
        <a:prstGeom prst="rect">
          <a:avLst/>
        </a:prstGeom>
      </xdr:spPr>
    </xdr:pic>
    <xdr:clientData/>
  </xdr:twoCellAnchor>
  <xdr:twoCellAnchor>
    <xdr:from>
      <xdr:col>0</xdr:col>
      <xdr:colOff>165100</xdr:colOff>
      <xdr:row>326</xdr:row>
      <xdr:rowOff>63500</xdr:rowOff>
    </xdr:from>
    <xdr:to>
      <xdr:col>0</xdr:col>
      <xdr:colOff>942141</xdr:colOff>
      <xdr:row>326</xdr:row>
      <xdr:rowOff>1103732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xmlns="" id="{1B2C7846-CDE2-DF4D-9A94-B6D29F707C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5100" y="133426200"/>
          <a:ext cx="777041" cy="104023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336</xdr:row>
      <xdr:rowOff>88900</xdr:rowOff>
    </xdr:from>
    <xdr:to>
      <xdr:col>0</xdr:col>
      <xdr:colOff>989033</xdr:colOff>
      <xdr:row>336</xdr:row>
      <xdr:rowOff>873464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xmlns="" id="{AAB77677-ACF2-3349-B5CC-AB3A8C87C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6423400"/>
          <a:ext cx="989033" cy="784564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337</xdr:row>
      <xdr:rowOff>101600</xdr:rowOff>
    </xdr:from>
    <xdr:to>
      <xdr:col>0</xdr:col>
      <xdr:colOff>1019650</xdr:colOff>
      <xdr:row>337</xdr:row>
      <xdr:rowOff>961949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xmlns="" id="{652E5332-B0EF-054B-A3D1-249046B38E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800" y="137401300"/>
          <a:ext cx="968850" cy="860349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338</xdr:row>
      <xdr:rowOff>76200</xdr:rowOff>
    </xdr:from>
    <xdr:to>
      <xdr:col>0</xdr:col>
      <xdr:colOff>1082471</xdr:colOff>
      <xdr:row>338</xdr:row>
      <xdr:rowOff>820395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xmlns="" id="{B216FBEE-F0F1-F642-B96D-392B050E73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" y="138391900"/>
          <a:ext cx="1069771" cy="74419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339</xdr:row>
      <xdr:rowOff>63500</xdr:rowOff>
    </xdr:from>
    <xdr:to>
      <xdr:col>0</xdr:col>
      <xdr:colOff>1089269</xdr:colOff>
      <xdr:row>339</xdr:row>
      <xdr:rowOff>893936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xmlns="" id="{3ACEFBF9-AB2C-FD41-9D6B-3B07BB623C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" y="139331700"/>
          <a:ext cx="1025769" cy="830436"/>
        </a:xfrm>
        <a:prstGeom prst="rect">
          <a:avLst/>
        </a:prstGeom>
      </xdr:spPr>
    </xdr:pic>
    <xdr:clientData/>
  </xdr:twoCellAnchor>
  <xdr:twoCellAnchor editAs="oneCell">
    <xdr:from>
      <xdr:col>0</xdr:col>
      <xdr:colOff>64408</xdr:colOff>
      <xdr:row>435</xdr:row>
      <xdr:rowOff>86323</xdr:rowOff>
    </xdr:from>
    <xdr:to>
      <xdr:col>0</xdr:col>
      <xdr:colOff>1065892</xdr:colOff>
      <xdr:row>435</xdr:row>
      <xdr:rowOff>993178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xmlns="" id="{A284A59A-C50D-4E9A-10DE-F5DB46301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08" y="174101723"/>
          <a:ext cx="1001484" cy="906855"/>
        </a:xfrm>
        <a:prstGeom prst="rect">
          <a:avLst/>
        </a:prstGeom>
      </xdr:spPr>
    </xdr:pic>
    <xdr:clientData/>
  </xdr:twoCellAnchor>
  <xdr:twoCellAnchor editAs="oneCell">
    <xdr:from>
      <xdr:col>0</xdr:col>
      <xdr:colOff>108293</xdr:colOff>
      <xdr:row>436</xdr:row>
      <xdr:rowOff>41810</xdr:rowOff>
    </xdr:from>
    <xdr:to>
      <xdr:col>0</xdr:col>
      <xdr:colOff>1047408</xdr:colOff>
      <xdr:row>436</xdr:row>
      <xdr:rowOff>643991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7A95D004-9E52-825F-E514-84C3F4017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293" y="175136710"/>
          <a:ext cx="939115" cy="602181"/>
        </a:xfrm>
        <a:prstGeom prst="rect">
          <a:avLst/>
        </a:prstGeom>
      </xdr:spPr>
    </xdr:pic>
    <xdr:clientData/>
  </xdr:twoCellAnchor>
  <xdr:twoCellAnchor editAs="oneCell">
    <xdr:from>
      <xdr:col>0</xdr:col>
      <xdr:colOff>142475</xdr:colOff>
      <xdr:row>437</xdr:row>
      <xdr:rowOff>85303</xdr:rowOff>
    </xdr:from>
    <xdr:to>
      <xdr:col>0</xdr:col>
      <xdr:colOff>1038517</xdr:colOff>
      <xdr:row>437</xdr:row>
      <xdr:rowOff>638597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xmlns="" id="{D4D2C33E-9A07-3BF4-B2DE-15A6FA681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475" y="175891403"/>
          <a:ext cx="896042" cy="553294"/>
        </a:xfrm>
        <a:prstGeom prst="rect">
          <a:avLst/>
        </a:prstGeom>
      </xdr:spPr>
    </xdr:pic>
    <xdr:clientData/>
  </xdr:twoCellAnchor>
  <xdr:twoCellAnchor editAs="oneCell">
    <xdr:from>
      <xdr:col>0</xdr:col>
      <xdr:colOff>143713</xdr:colOff>
      <xdr:row>516</xdr:row>
      <xdr:rowOff>32311</xdr:rowOff>
    </xdr:from>
    <xdr:to>
      <xdr:col>0</xdr:col>
      <xdr:colOff>858596</xdr:colOff>
      <xdr:row>516</xdr:row>
      <xdr:rowOff>764704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2910C9F3-BA85-BB4B-995D-E2BC4772C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713" y="205899311"/>
          <a:ext cx="714883" cy="732393"/>
        </a:xfrm>
        <a:prstGeom prst="rect">
          <a:avLst/>
        </a:prstGeom>
      </xdr:spPr>
    </xdr:pic>
    <xdr:clientData/>
  </xdr:twoCellAnchor>
  <xdr:twoCellAnchor editAs="oneCell">
    <xdr:from>
      <xdr:col>0</xdr:col>
      <xdr:colOff>269012</xdr:colOff>
      <xdr:row>518</xdr:row>
      <xdr:rowOff>95538</xdr:rowOff>
    </xdr:from>
    <xdr:to>
      <xdr:col>0</xdr:col>
      <xdr:colOff>881815</xdr:colOff>
      <xdr:row>518</xdr:row>
      <xdr:rowOff>763523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xmlns="" id="{12FBFD6D-9BBA-BEFE-89CB-9DD6B1525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69012" y="206978538"/>
          <a:ext cx="612803" cy="667985"/>
        </a:xfrm>
        <a:prstGeom prst="rect">
          <a:avLst/>
        </a:prstGeom>
      </xdr:spPr>
    </xdr:pic>
    <xdr:clientData/>
  </xdr:twoCellAnchor>
  <xdr:twoCellAnchor>
    <xdr:from>
      <xdr:col>0</xdr:col>
      <xdr:colOff>124881</xdr:colOff>
      <xdr:row>523</xdr:row>
      <xdr:rowOff>82998</xdr:rowOff>
    </xdr:from>
    <xdr:to>
      <xdr:col>0</xdr:col>
      <xdr:colOff>951364</xdr:colOff>
      <xdr:row>523</xdr:row>
      <xdr:rowOff>873456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xmlns="" id="{42B19F50-DB4A-CB45-9D10-2EA99DED0B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4881" y="209290098"/>
          <a:ext cx="826483" cy="790458"/>
        </a:xfrm>
        <a:prstGeom prst="rect">
          <a:avLst/>
        </a:prstGeom>
      </xdr:spPr>
    </xdr:pic>
    <xdr:clientData/>
  </xdr:twoCellAnchor>
  <xdr:twoCellAnchor editAs="oneCell">
    <xdr:from>
      <xdr:col>0</xdr:col>
      <xdr:colOff>44041</xdr:colOff>
      <xdr:row>3</xdr:row>
      <xdr:rowOff>366118</xdr:rowOff>
    </xdr:from>
    <xdr:to>
      <xdr:col>0</xdr:col>
      <xdr:colOff>1035459</xdr:colOff>
      <xdr:row>3</xdr:row>
      <xdr:rowOff>1005483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FD128883-7479-769D-24B3-F862830D3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41" y="1178918"/>
          <a:ext cx="991418" cy="639365"/>
        </a:xfrm>
        <a:prstGeom prst="rect">
          <a:avLst/>
        </a:prstGeom>
      </xdr:spPr>
    </xdr:pic>
    <xdr:clientData/>
  </xdr:twoCellAnchor>
  <xdr:twoCellAnchor editAs="oneCell">
    <xdr:from>
      <xdr:col>0</xdr:col>
      <xdr:colOff>88821</xdr:colOff>
      <xdr:row>5</xdr:row>
      <xdr:rowOff>64571</xdr:rowOff>
    </xdr:from>
    <xdr:to>
      <xdr:col>0</xdr:col>
      <xdr:colOff>965279</xdr:colOff>
      <xdr:row>5</xdr:row>
      <xdr:rowOff>792704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xmlns="" id="{7DE8C9CE-B7AE-7D50-C511-10DC52AB6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821" y="2401371"/>
          <a:ext cx="876458" cy="7344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111277</xdr:rowOff>
    </xdr:from>
    <xdr:to>
      <xdr:col>0</xdr:col>
      <xdr:colOff>1023793</xdr:colOff>
      <xdr:row>6</xdr:row>
      <xdr:rowOff>714223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xmlns="" id="{CA955A25-638D-2A55-1A2B-9F5D38C74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1677"/>
          <a:ext cx="1023793" cy="602946"/>
        </a:xfrm>
        <a:prstGeom prst="rect">
          <a:avLst/>
        </a:prstGeom>
      </xdr:spPr>
    </xdr:pic>
    <xdr:clientData/>
  </xdr:twoCellAnchor>
  <xdr:twoCellAnchor editAs="oneCell">
    <xdr:from>
      <xdr:col>0</xdr:col>
      <xdr:colOff>44454</xdr:colOff>
      <xdr:row>8</xdr:row>
      <xdr:rowOff>61280</xdr:rowOff>
    </xdr:from>
    <xdr:to>
      <xdr:col>0</xdr:col>
      <xdr:colOff>1047747</xdr:colOff>
      <xdr:row>8</xdr:row>
      <xdr:rowOff>713420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xmlns="" id="{0672CAA1-17B6-CBD9-CBDB-127FA012D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4" y="4379280"/>
          <a:ext cx="1003293" cy="652140"/>
        </a:xfrm>
        <a:prstGeom prst="rect">
          <a:avLst/>
        </a:prstGeom>
      </xdr:spPr>
    </xdr:pic>
    <xdr:clientData/>
  </xdr:twoCellAnchor>
  <xdr:twoCellAnchor editAs="oneCell">
    <xdr:from>
      <xdr:col>0</xdr:col>
      <xdr:colOff>50466</xdr:colOff>
      <xdr:row>9</xdr:row>
      <xdr:rowOff>141288</xdr:rowOff>
    </xdr:from>
    <xdr:to>
      <xdr:col>0</xdr:col>
      <xdr:colOff>1067134</xdr:colOff>
      <xdr:row>9</xdr:row>
      <xdr:rowOff>760413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FE51D880-EDBF-B355-9F51-C51EFCCC7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66" y="5272088"/>
          <a:ext cx="1016668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16738</xdr:colOff>
      <xdr:row>11</xdr:row>
      <xdr:rowOff>149600</xdr:rowOff>
    </xdr:from>
    <xdr:to>
      <xdr:col>0</xdr:col>
      <xdr:colOff>1126263</xdr:colOff>
      <xdr:row>11</xdr:row>
      <xdr:rowOff>650501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xmlns="" id="{C1E99B32-7F89-CB8D-1285-185CD7189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38" y="6347200"/>
          <a:ext cx="1109525" cy="500901"/>
        </a:xfrm>
        <a:prstGeom prst="rect">
          <a:avLst/>
        </a:prstGeom>
      </xdr:spPr>
    </xdr:pic>
    <xdr:clientData/>
  </xdr:twoCellAnchor>
  <xdr:twoCellAnchor editAs="oneCell">
    <xdr:from>
      <xdr:col>0</xdr:col>
      <xdr:colOff>90058</xdr:colOff>
      <xdr:row>12</xdr:row>
      <xdr:rowOff>107548</xdr:rowOff>
    </xdr:from>
    <xdr:to>
      <xdr:col>0</xdr:col>
      <xdr:colOff>1002143</xdr:colOff>
      <xdr:row>12</xdr:row>
      <xdr:rowOff>590953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xmlns="" id="{6FC8099A-A06F-6A48-E98E-38A937957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058" y="7092548"/>
          <a:ext cx="912085" cy="483405"/>
        </a:xfrm>
        <a:prstGeom prst="rect">
          <a:avLst/>
        </a:prstGeom>
      </xdr:spPr>
    </xdr:pic>
    <xdr:clientData/>
  </xdr:twoCellAnchor>
  <xdr:twoCellAnchor editAs="oneCell">
    <xdr:from>
      <xdr:col>0</xdr:col>
      <xdr:colOff>108719</xdr:colOff>
      <xdr:row>14</xdr:row>
      <xdr:rowOff>42086</xdr:rowOff>
    </xdr:from>
    <xdr:to>
      <xdr:col>0</xdr:col>
      <xdr:colOff>902232</xdr:colOff>
      <xdr:row>14</xdr:row>
      <xdr:rowOff>580215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xmlns="" id="{7F0E369A-53BA-25DE-6D06-9A12E52EF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719" y="8385986"/>
          <a:ext cx="793513" cy="538129"/>
        </a:xfrm>
        <a:prstGeom prst="rect">
          <a:avLst/>
        </a:prstGeom>
      </xdr:spPr>
    </xdr:pic>
    <xdr:clientData/>
  </xdr:twoCellAnchor>
  <xdr:twoCellAnchor editAs="oneCell">
    <xdr:from>
      <xdr:col>0</xdr:col>
      <xdr:colOff>78680</xdr:colOff>
      <xdr:row>16</xdr:row>
      <xdr:rowOff>74348</xdr:rowOff>
    </xdr:from>
    <xdr:to>
      <xdr:col>0</xdr:col>
      <xdr:colOff>1102420</xdr:colOff>
      <xdr:row>16</xdr:row>
      <xdr:rowOff>649553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C4AE1B6E-6B4F-E045-6680-3B6E83E1E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680" y="9243748"/>
          <a:ext cx="1023740" cy="575205"/>
        </a:xfrm>
        <a:prstGeom prst="rect">
          <a:avLst/>
        </a:prstGeom>
      </xdr:spPr>
    </xdr:pic>
    <xdr:clientData/>
  </xdr:twoCellAnchor>
  <xdr:twoCellAnchor editAs="oneCell">
    <xdr:from>
      <xdr:col>0</xdr:col>
      <xdr:colOff>42945</xdr:colOff>
      <xdr:row>17</xdr:row>
      <xdr:rowOff>96203</xdr:rowOff>
    </xdr:from>
    <xdr:to>
      <xdr:col>0</xdr:col>
      <xdr:colOff>1061956</xdr:colOff>
      <xdr:row>17</xdr:row>
      <xdr:rowOff>754698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xmlns="" id="{9C9C6B56-88B1-A729-1CB9-4DE298BE6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45" y="9989503"/>
          <a:ext cx="1019011" cy="658495"/>
        </a:xfrm>
        <a:prstGeom prst="rect">
          <a:avLst/>
        </a:prstGeom>
      </xdr:spPr>
    </xdr:pic>
    <xdr:clientData/>
  </xdr:twoCellAnchor>
  <xdr:twoCellAnchor editAs="oneCell">
    <xdr:from>
      <xdr:col>0</xdr:col>
      <xdr:colOff>81733</xdr:colOff>
      <xdr:row>18</xdr:row>
      <xdr:rowOff>104577</xdr:rowOff>
    </xdr:from>
    <xdr:to>
      <xdr:col>0</xdr:col>
      <xdr:colOff>1073968</xdr:colOff>
      <xdr:row>18</xdr:row>
      <xdr:rowOff>720924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16E51A66-6A41-9B19-696A-E517CFA59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733" y="10848777"/>
          <a:ext cx="992235" cy="61634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154795</xdr:colOff>
      <xdr:row>20</xdr:row>
      <xdr:rowOff>128802</xdr:rowOff>
    </xdr:from>
    <xdr:to>
      <xdr:col>0</xdr:col>
      <xdr:colOff>1000905</xdr:colOff>
      <xdr:row>20</xdr:row>
      <xdr:rowOff>747498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xmlns="" id="{A9B4AFB2-84B8-2862-0CDD-05F793847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795" y="11927102"/>
          <a:ext cx="846110" cy="618696"/>
        </a:xfrm>
        <a:prstGeom prst="rect">
          <a:avLst/>
        </a:prstGeom>
      </xdr:spPr>
    </xdr:pic>
    <xdr:clientData/>
  </xdr:twoCellAnchor>
  <xdr:twoCellAnchor editAs="oneCell">
    <xdr:from>
      <xdr:col>0</xdr:col>
      <xdr:colOff>151451</xdr:colOff>
      <xdr:row>21</xdr:row>
      <xdr:rowOff>102725</xdr:rowOff>
    </xdr:from>
    <xdr:to>
      <xdr:col>0</xdr:col>
      <xdr:colOff>1004249</xdr:colOff>
      <xdr:row>21</xdr:row>
      <xdr:rowOff>748175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E7EE7C3A-98D7-A4CD-5002-A938DADE4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451" y="12790025"/>
          <a:ext cx="852798" cy="64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23720</xdr:colOff>
      <xdr:row>22</xdr:row>
      <xdr:rowOff>131808</xdr:rowOff>
    </xdr:from>
    <xdr:to>
      <xdr:col>0</xdr:col>
      <xdr:colOff>1068481</xdr:colOff>
      <xdr:row>22</xdr:row>
      <xdr:rowOff>757193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xmlns="" id="{AA42B7E4-D693-E6ED-4EC2-5205AA91F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20" y="13670008"/>
          <a:ext cx="1044761" cy="625385"/>
        </a:xfrm>
        <a:prstGeom prst="rect">
          <a:avLst/>
        </a:prstGeom>
      </xdr:spPr>
    </xdr:pic>
    <xdr:clientData/>
  </xdr:twoCellAnchor>
  <xdr:twoCellAnchor editAs="oneCell">
    <xdr:from>
      <xdr:col>0</xdr:col>
      <xdr:colOff>69160</xdr:colOff>
      <xdr:row>23</xdr:row>
      <xdr:rowOff>122577</xdr:rowOff>
    </xdr:from>
    <xdr:to>
      <xdr:col>0</xdr:col>
      <xdr:colOff>1048441</xdr:colOff>
      <xdr:row>23</xdr:row>
      <xdr:rowOff>664823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xmlns="" id="{91BAE5DB-2623-4E11-EEF4-A732B03E3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160" y="14511677"/>
          <a:ext cx="979281" cy="542246"/>
        </a:xfrm>
        <a:prstGeom prst="rect">
          <a:avLst/>
        </a:prstGeom>
      </xdr:spPr>
    </xdr:pic>
    <xdr:clientData/>
  </xdr:twoCellAnchor>
  <xdr:twoCellAnchor editAs="oneCell">
    <xdr:from>
      <xdr:col>0</xdr:col>
      <xdr:colOff>106662</xdr:colOff>
      <xdr:row>25</xdr:row>
      <xdr:rowOff>142200</xdr:rowOff>
    </xdr:from>
    <xdr:to>
      <xdr:col>0</xdr:col>
      <xdr:colOff>972838</xdr:colOff>
      <xdr:row>25</xdr:row>
      <xdr:rowOff>670601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xmlns="" id="{DF16D0CF-6384-BC99-147C-221138CFF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62" y="15648900"/>
          <a:ext cx="866176" cy="528401"/>
        </a:xfrm>
        <a:prstGeom prst="rect">
          <a:avLst/>
        </a:prstGeom>
      </xdr:spPr>
    </xdr:pic>
    <xdr:clientData/>
  </xdr:twoCellAnchor>
  <xdr:twoCellAnchor editAs="oneCell">
    <xdr:from>
      <xdr:col>0</xdr:col>
      <xdr:colOff>163577</xdr:colOff>
      <xdr:row>26</xdr:row>
      <xdr:rowOff>75471</xdr:rowOff>
    </xdr:from>
    <xdr:to>
      <xdr:col>0</xdr:col>
      <xdr:colOff>916082</xdr:colOff>
      <xdr:row>26</xdr:row>
      <xdr:rowOff>762730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597970F9-4929-9146-D1D1-C9733303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63577" y="16407671"/>
          <a:ext cx="752505" cy="687259"/>
        </a:xfrm>
        <a:prstGeom prst="rect">
          <a:avLst/>
        </a:prstGeom>
      </xdr:spPr>
    </xdr:pic>
    <xdr:clientData/>
  </xdr:twoCellAnchor>
  <xdr:twoCellAnchor editAs="oneCell">
    <xdr:from>
      <xdr:col>0</xdr:col>
      <xdr:colOff>183871</xdr:colOff>
      <xdr:row>27</xdr:row>
      <xdr:rowOff>54154</xdr:rowOff>
    </xdr:from>
    <xdr:to>
      <xdr:col>0</xdr:col>
      <xdr:colOff>832129</xdr:colOff>
      <xdr:row>27</xdr:row>
      <xdr:rowOff>669747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xmlns="" id="{8580C2F4-9CB6-DB80-B7A5-E94B7B16D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871" y="17249954"/>
          <a:ext cx="648258" cy="615593"/>
        </a:xfrm>
        <a:prstGeom prst="rect">
          <a:avLst/>
        </a:prstGeom>
      </xdr:spPr>
    </xdr:pic>
    <xdr:clientData/>
  </xdr:twoCellAnchor>
  <xdr:twoCellAnchor editAs="oneCell">
    <xdr:from>
      <xdr:col>0</xdr:col>
      <xdr:colOff>86597</xdr:colOff>
      <xdr:row>28</xdr:row>
      <xdr:rowOff>99401</xdr:rowOff>
    </xdr:from>
    <xdr:to>
      <xdr:col>0</xdr:col>
      <xdr:colOff>992904</xdr:colOff>
      <xdr:row>28</xdr:row>
      <xdr:rowOff>688000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164D6E44-DF6A-931C-C4A3-6DD504193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97" y="18006401"/>
          <a:ext cx="906307" cy="588599"/>
        </a:xfrm>
        <a:prstGeom prst="rect">
          <a:avLst/>
        </a:prstGeom>
      </xdr:spPr>
    </xdr:pic>
    <xdr:clientData/>
  </xdr:twoCellAnchor>
  <xdr:twoCellAnchor editAs="oneCell">
    <xdr:from>
      <xdr:col>0</xdr:col>
      <xdr:colOff>78554</xdr:colOff>
      <xdr:row>29</xdr:row>
      <xdr:rowOff>21432</xdr:rowOff>
    </xdr:from>
    <xdr:to>
      <xdr:col>0</xdr:col>
      <xdr:colOff>973509</xdr:colOff>
      <xdr:row>29</xdr:row>
      <xdr:rowOff>702469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xmlns="" id="{A4569B7A-62C7-4882-E8AD-82B47898D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78554" y="18766632"/>
          <a:ext cx="894955" cy="681037"/>
        </a:xfrm>
        <a:prstGeom prst="rect">
          <a:avLst/>
        </a:prstGeom>
      </xdr:spPr>
    </xdr:pic>
    <xdr:clientData/>
  </xdr:twoCellAnchor>
  <xdr:twoCellAnchor editAs="oneCell">
    <xdr:from>
      <xdr:col>0</xdr:col>
      <xdr:colOff>183941</xdr:colOff>
      <xdr:row>30</xdr:row>
      <xdr:rowOff>93251</xdr:rowOff>
    </xdr:from>
    <xdr:to>
      <xdr:col>0</xdr:col>
      <xdr:colOff>819359</xdr:colOff>
      <xdr:row>30</xdr:row>
      <xdr:rowOff>719549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12C69AAF-DAAA-73D1-5203-449882958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941" y="19600451"/>
          <a:ext cx="635418" cy="626298"/>
        </a:xfrm>
        <a:prstGeom prst="rect">
          <a:avLst/>
        </a:prstGeom>
      </xdr:spPr>
    </xdr:pic>
    <xdr:clientData/>
  </xdr:twoCellAnchor>
  <xdr:twoCellAnchor editAs="oneCell">
    <xdr:from>
      <xdr:col>0</xdr:col>
      <xdr:colOff>70318</xdr:colOff>
      <xdr:row>31</xdr:row>
      <xdr:rowOff>69412</xdr:rowOff>
    </xdr:from>
    <xdr:to>
      <xdr:col>0</xdr:col>
      <xdr:colOff>968665</xdr:colOff>
      <xdr:row>31</xdr:row>
      <xdr:rowOff>692589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xmlns="" id="{B6DB46C5-F3C7-BB83-A392-F251301CB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318" y="20376712"/>
          <a:ext cx="898347" cy="623177"/>
        </a:xfrm>
        <a:prstGeom prst="rect">
          <a:avLst/>
        </a:prstGeom>
      </xdr:spPr>
    </xdr:pic>
    <xdr:clientData/>
  </xdr:twoCellAnchor>
  <xdr:twoCellAnchor editAs="oneCell">
    <xdr:from>
      <xdr:col>0</xdr:col>
      <xdr:colOff>113673</xdr:colOff>
      <xdr:row>32</xdr:row>
      <xdr:rowOff>33832</xdr:rowOff>
    </xdr:from>
    <xdr:to>
      <xdr:col>0</xdr:col>
      <xdr:colOff>1003928</xdr:colOff>
      <xdr:row>32</xdr:row>
      <xdr:rowOff>761965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86F770B9-E38D-BCD9-4A9A-1428A9250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673" y="21115832"/>
          <a:ext cx="890255" cy="732436"/>
        </a:xfrm>
        <a:prstGeom prst="rect">
          <a:avLst/>
        </a:prstGeom>
      </xdr:spPr>
    </xdr:pic>
    <xdr:clientData/>
  </xdr:twoCellAnchor>
  <xdr:twoCellAnchor editAs="oneCell">
    <xdr:from>
      <xdr:col>0</xdr:col>
      <xdr:colOff>100700</xdr:colOff>
      <xdr:row>33</xdr:row>
      <xdr:rowOff>26984</xdr:rowOff>
    </xdr:from>
    <xdr:to>
      <xdr:col>0</xdr:col>
      <xdr:colOff>1059747</xdr:colOff>
      <xdr:row>33</xdr:row>
      <xdr:rowOff>646116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xmlns="" id="{33DE64F0-E297-4429-0A90-7692A2391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700" y="21972584"/>
          <a:ext cx="959047" cy="619132"/>
        </a:xfrm>
        <a:prstGeom prst="rect">
          <a:avLst/>
        </a:prstGeom>
      </xdr:spPr>
    </xdr:pic>
    <xdr:clientData/>
  </xdr:twoCellAnchor>
  <xdr:twoCellAnchor editAs="oneCell">
    <xdr:from>
      <xdr:col>0</xdr:col>
      <xdr:colOff>123175</xdr:colOff>
      <xdr:row>34</xdr:row>
      <xdr:rowOff>124801</xdr:rowOff>
    </xdr:from>
    <xdr:to>
      <xdr:col>0</xdr:col>
      <xdr:colOff>1083325</xdr:colOff>
      <xdr:row>34</xdr:row>
      <xdr:rowOff>713400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6C4C0584-41BC-FED3-143C-F1E05E47A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175" y="22794301"/>
          <a:ext cx="960150" cy="588599"/>
        </a:xfrm>
        <a:prstGeom prst="rect">
          <a:avLst/>
        </a:prstGeom>
      </xdr:spPr>
    </xdr:pic>
    <xdr:clientData/>
  </xdr:twoCellAnchor>
  <xdr:twoCellAnchor editAs="oneCell">
    <xdr:from>
      <xdr:col>0</xdr:col>
      <xdr:colOff>112233</xdr:colOff>
      <xdr:row>35</xdr:row>
      <xdr:rowOff>54701</xdr:rowOff>
    </xdr:from>
    <xdr:to>
      <xdr:col>0</xdr:col>
      <xdr:colOff>1018067</xdr:colOff>
      <xdr:row>35</xdr:row>
      <xdr:rowOff>867501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xmlns="" id="{BFF10E8C-C4EA-9C19-3565-71B71EC09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233" y="23498901"/>
          <a:ext cx="905834" cy="817699"/>
        </a:xfrm>
        <a:prstGeom prst="rect">
          <a:avLst/>
        </a:prstGeom>
      </xdr:spPr>
    </xdr:pic>
    <xdr:clientData/>
  </xdr:twoCellAnchor>
  <xdr:twoCellAnchor editAs="oneCell">
    <xdr:from>
      <xdr:col>0</xdr:col>
      <xdr:colOff>146751</xdr:colOff>
      <xdr:row>36</xdr:row>
      <xdr:rowOff>45896</xdr:rowOff>
    </xdr:from>
    <xdr:to>
      <xdr:col>0</xdr:col>
      <xdr:colOff>988851</xdr:colOff>
      <xdr:row>36</xdr:row>
      <xdr:rowOff>782496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5049B8A2-AB3D-99D5-4C50-A164220EF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46751" y="24417196"/>
          <a:ext cx="842100" cy="737735"/>
        </a:xfrm>
        <a:prstGeom prst="rect">
          <a:avLst/>
        </a:prstGeom>
      </xdr:spPr>
    </xdr:pic>
    <xdr:clientData/>
  </xdr:twoCellAnchor>
  <xdr:twoCellAnchor editAs="oneCell">
    <xdr:from>
      <xdr:col>0</xdr:col>
      <xdr:colOff>242558</xdr:colOff>
      <xdr:row>37</xdr:row>
      <xdr:rowOff>78512</xdr:rowOff>
    </xdr:from>
    <xdr:to>
      <xdr:col>0</xdr:col>
      <xdr:colOff>989342</xdr:colOff>
      <xdr:row>37</xdr:row>
      <xdr:rowOff>670789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xmlns="" id="{09341A8C-F352-55FF-7D40-663B2AA77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558" y="25313412"/>
          <a:ext cx="746784" cy="592277"/>
        </a:xfrm>
        <a:prstGeom prst="rect">
          <a:avLst/>
        </a:prstGeom>
      </xdr:spPr>
    </xdr:pic>
    <xdr:clientData/>
  </xdr:twoCellAnchor>
  <xdr:twoCellAnchor editAs="oneCell">
    <xdr:from>
      <xdr:col>0</xdr:col>
      <xdr:colOff>159306</xdr:colOff>
      <xdr:row>38</xdr:row>
      <xdr:rowOff>48058</xdr:rowOff>
    </xdr:from>
    <xdr:to>
      <xdr:col>0</xdr:col>
      <xdr:colOff>1009094</xdr:colOff>
      <xdr:row>38</xdr:row>
      <xdr:rowOff>663143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16ED7BAD-54AD-817F-2216-85A273C0A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306" y="26019558"/>
          <a:ext cx="849788" cy="615085"/>
        </a:xfrm>
        <a:prstGeom prst="rect">
          <a:avLst/>
        </a:prstGeom>
      </xdr:spPr>
    </xdr:pic>
    <xdr:clientData/>
  </xdr:twoCellAnchor>
  <xdr:twoCellAnchor editAs="oneCell">
    <xdr:from>
      <xdr:col>0</xdr:col>
      <xdr:colOff>139698</xdr:colOff>
      <xdr:row>39</xdr:row>
      <xdr:rowOff>62374</xdr:rowOff>
    </xdr:from>
    <xdr:to>
      <xdr:col>0</xdr:col>
      <xdr:colOff>1130300</xdr:colOff>
      <xdr:row>39</xdr:row>
      <xdr:rowOff>726955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xmlns="" id="{2DE683B7-E19F-18BF-04D7-51BC29563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39698" y="26770474"/>
          <a:ext cx="990602" cy="66458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40</xdr:row>
      <xdr:rowOff>63500</xdr:rowOff>
    </xdr:from>
    <xdr:to>
      <xdr:col>0</xdr:col>
      <xdr:colOff>1066800</xdr:colOff>
      <xdr:row>40</xdr:row>
      <xdr:rowOff>827636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B937582F-2CE4-61FD-95F1-C21D59D37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7597100"/>
          <a:ext cx="939800" cy="764136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41</xdr:row>
      <xdr:rowOff>63500</xdr:rowOff>
    </xdr:from>
    <xdr:to>
      <xdr:col>0</xdr:col>
      <xdr:colOff>1088784</xdr:colOff>
      <xdr:row>41</xdr:row>
      <xdr:rowOff>762000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xmlns="" id="{E6E54C52-48EA-3D40-955A-2FB22B2CD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8099" y="28498800"/>
          <a:ext cx="1050685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109253</xdr:colOff>
      <xdr:row>42</xdr:row>
      <xdr:rowOff>37857</xdr:rowOff>
    </xdr:from>
    <xdr:to>
      <xdr:col>0</xdr:col>
      <xdr:colOff>1021048</xdr:colOff>
      <xdr:row>42</xdr:row>
      <xdr:rowOff>889243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87358740-B636-9D68-C665-9E80609E6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253" y="29298657"/>
          <a:ext cx="911795" cy="851386"/>
        </a:xfrm>
        <a:prstGeom prst="rect">
          <a:avLst/>
        </a:prstGeom>
      </xdr:spPr>
    </xdr:pic>
    <xdr:clientData/>
  </xdr:twoCellAnchor>
  <xdr:twoCellAnchor editAs="oneCell">
    <xdr:from>
      <xdr:col>0</xdr:col>
      <xdr:colOff>108043</xdr:colOff>
      <xdr:row>43</xdr:row>
      <xdr:rowOff>60624</xdr:rowOff>
    </xdr:from>
    <xdr:to>
      <xdr:col>0</xdr:col>
      <xdr:colOff>1044448</xdr:colOff>
      <xdr:row>43</xdr:row>
      <xdr:rowOff>675977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xmlns="" id="{6D942041-0DAE-F64F-28DC-5D9CB28A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043" y="30223124"/>
          <a:ext cx="936405" cy="615353"/>
        </a:xfrm>
        <a:prstGeom prst="rect">
          <a:avLst/>
        </a:prstGeom>
      </xdr:spPr>
    </xdr:pic>
    <xdr:clientData/>
  </xdr:twoCellAnchor>
  <xdr:twoCellAnchor editAs="oneCell">
    <xdr:from>
      <xdr:col>0</xdr:col>
      <xdr:colOff>75866</xdr:colOff>
      <xdr:row>44</xdr:row>
      <xdr:rowOff>71313</xdr:rowOff>
    </xdr:from>
    <xdr:to>
      <xdr:col>0</xdr:col>
      <xdr:colOff>1092534</xdr:colOff>
      <xdr:row>44</xdr:row>
      <xdr:rowOff>697846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93E88609-BA37-E276-FEB6-692DB6434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866" y="31008513"/>
          <a:ext cx="1016668" cy="632074"/>
        </a:xfrm>
        <a:prstGeom prst="rect">
          <a:avLst/>
        </a:prstGeom>
      </xdr:spPr>
    </xdr:pic>
    <xdr:clientData/>
  </xdr:twoCellAnchor>
  <xdr:twoCellAnchor editAs="oneCell">
    <xdr:from>
      <xdr:col>0</xdr:col>
      <xdr:colOff>63166</xdr:colOff>
      <xdr:row>45</xdr:row>
      <xdr:rowOff>78002</xdr:rowOff>
    </xdr:from>
    <xdr:to>
      <xdr:col>0</xdr:col>
      <xdr:colOff>1079834</xdr:colOff>
      <xdr:row>45</xdr:row>
      <xdr:rowOff>696698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xmlns="" id="{7827D91F-1051-7EFC-8704-ED25F24A3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66" y="31878802"/>
          <a:ext cx="1016668" cy="618696"/>
        </a:xfrm>
        <a:prstGeom prst="rect">
          <a:avLst/>
        </a:prstGeom>
      </xdr:spPr>
    </xdr:pic>
    <xdr:clientData/>
  </xdr:twoCellAnchor>
  <xdr:twoCellAnchor editAs="oneCell">
    <xdr:from>
      <xdr:col>0</xdr:col>
      <xdr:colOff>111167</xdr:colOff>
      <xdr:row>46</xdr:row>
      <xdr:rowOff>51399</xdr:rowOff>
    </xdr:from>
    <xdr:to>
      <xdr:col>0</xdr:col>
      <xdr:colOff>1044533</xdr:colOff>
      <xdr:row>46</xdr:row>
      <xdr:rowOff>723302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FA8B1293-6F83-CC4B-1C18-647A92C94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67" y="32779299"/>
          <a:ext cx="933366" cy="671903"/>
        </a:xfrm>
        <a:prstGeom prst="rect">
          <a:avLst/>
        </a:prstGeom>
      </xdr:spPr>
    </xdr:pic>
    <xdr:clientData/>
  </xdr:twoCellAnchor>
  <xdr:twoCellAnchor editAs="oneCell">
    <xdr:from>
      <xdr:col>0</xdr:col>
      <xdr:colOff>50287</xdr:colOff>
      <xdr:row>47</xdr:row>
      <xdr:rowOff>58254</xdr:rowOff>
    </xdr:from>
    <xdr:to>
      <xdr:col>0</xdr:col>
      <xdr:colOff>1080614</xdr:colOff>
      <xdr:row>47</xdr:row>
      <xdr:rowOff>564047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xmlns="" id="{B63E2C97-7054-D3E5-E91F-9BFB67CAB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287" y="33586254"/>
          <a:ext cx="1030327" cy="505793"/>
        </a:xfrm>
        <a:prstGeom prst="rect">
          <a:avLst/>
        </a:prstGeom>
      </xdr:spPr>
    </xdr:pic>
    <xdr:clientData/>
  </xdr:twoCellAnchor>
  <xdr:twoCellAnchor editAs="oneCell">
    <xdr:from>
      <xdr:col>0</xdr:col>
      <xdr:colOff>32461</xdr:colOff>
      <xdr:row>49</xdr:row>
      <xdr:rowOff>91885</xdr:rowOff>
    </xdr:from>
    <xdr:to>
      <xdr:col>0</xdr:col>
      <xdr:colOff>1072440</xdr:colOff>
      <xdr:row>49</xdr:row>
      <xdr:rowOff>771716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755B69AC-4C0E-8930-5CBF-E15F76C93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61" y="34496185"/>
          <a:ext cx="1039979" cy="679831"/>
        </a:xfrm>
        <a:prstGeom prst="rect">
          <a:avLst/>
        </a:prstGeom>
      </xdr:spPr>
    </xdr:pic>
    <xdr:clientData/>
  </xdr:twoCellAnchor>
  <xdr:twoCellAnchor editAs="oneCell">
    <xdr:from>
      <xdr:col>0</xdr:col>
      <xdr:colOff>6843</xdr:colOff>
      <xdr:row>50</xdr:row>
      <xdr:rowOff>94484</xdr:rowOff>
    </xdr:from>
    <xdr:to>
      <xdr:col>0</xdr:col>
      <xdr:colOff>1110758</xdr:colOff>
      <xdr:row>50</xdr:row>
      <xdr:rowOff>731016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xmlns="" id="{FF8DA1A6-BCA3-7748-E582-1D3BBA30B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43" y="35311584"/>
          <a:ext cx="1103915" cy="636532"/>
        </a:xfrm>
        <a:prstGeom prst="rect">
          <a:avLst/>
        </a:prstGeom>
      </xdr:spPr>
    </xdr:pic>
    <xdr:clientData/>
  </xdr:twoCellAnchor>
  <xdr:twoCellAnchor editAs="oneCell">
    <xdr:from>
      <xdr:col>0</xdr:col>
      <xdr:colOff>117057</xdr:colOff>
      <xdr:row>51</xdr:row>
      <xdr:rowOff>160368</xdr:rowOff>
    </xdr:from>
    <xdr:to>
      <xdr:col>0</xdr:col>
      <xdr:colOff>1089443</xdr:colOff>
      <xdr:row>51</xdr:row>
      <xdr:rowOff>690533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B9743C50-81C8-0801-E8BB-6EC1E71D1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057" y="36266468"/>
          <a:ext cx="972386" cy="530165"/>
        </a:xfrm>
        <a:prstGeom prst="rect">
          <a:avLst/>
        </a:prstGeom>
      </xdr:spPr>
    </xdr:pic>
    <xdr:clientData/>
  </xdr:twoCellAnchor>
  <xdr:twoCellAnchor editAs="oneCell">
    <xdr:from>
      <xdr:col>0</xdr:col>
      <xdr:colOff>34621</xdr:colOff>
      <xdr:row>52</xdr:row>
      <xdr:rowOff>97003</xdr:rowOff>
    </xdr:from>
    <xdr:to>
      <xdr:col>0</xdr:col>
      <xdr:colOff>1095679</xdr:colOff>
      <xdr:row>52</xdr:row>
      <xdr:rowOff>677698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xmlns="" id="{9DC8518B-9107-3923-DBC7-8A23E8834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21" y="37028603"/>
          <a:ext cx="1061058" cy="580695"/>
        </a:xfrm>
        <a:prstGeom prst="rect">
          <a:avLst/>
        </a:prstGeom>
      </xdr:spPr>
    </xdr:pic>
    <xdr:clientData/>
  </xdr:twoCellAnchor>
  <xdr:twoCellAnchor editAs="oneCell">
    <xdr:from>
      <xdr:col>0</xdr:col>
      <xdr:colOff>177727</xdr:colOff>
      <xdr:row>53</xdr:row>
      <xdr:rowOff>80674</xdr:rowOff>
    </xdr:from>
    <xdr:to>
      <xdr:col>0</xdr:col>
      <xdr:colOff>927174</xdr:colOff>
      <xdr:row>53</xdr:row>
      <xdr:rowOff>779174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4C7BD0AD-A55D-A0F8-BDB8-43399A4DF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727" y="37786974"/>
          <a:ext cx="749447" cy="702252"/>
        </a:xfrm>
        <a:prstGeom prst="rect">
          <a:avLst/>
        </a:prstGeom>
      </xdr:spPr>
    </xdr:pic>
    <xdr:clientData/>
  </xdr:twoCellAnchor>
  <xdr:twoCellAnchor editAs="oneCell">
    <xdr:from>
      <xdr:col>0</xdr:col>
      <xdr:colOff>231678</xdr:colOff>
      <xdr:row>55</xdr:row>
      <xdr:rowOff>85564</xdr:rowOff>
    </xdr:from>
    <xdr:to>
      <xdr:col>0</xdr:col>
      <xdr:colOff>949038</xdr:colOff>
      <xdr:row>55</xdr:row>
      <xdr:rowOff>712097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xmlns="" id="{61133A9D-4D62-6780-1D4A-4EFA0934B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678" y="38845964"/>
          <a:ext cx="717360" cy="632081"/>
        </a:xfrm>
        <a:prstGeom prst="rect">
          <a:avLst/>
        </a:prstGeom>
      </xdr:spPr>
    </xdr:pic>
    <xdr:clientData/>
  </xdr:twoCellAnchor>
  <xdr:twoCellAnchor editAs="oneCell">
    <xdr:from>
      <xdr:col>0</xdr:col>
      <xdr:colOff>198764</xdr:colOff>
      <xdr:row>56</xdr:row>
      <xdr:rowOff>76497</xdr:rowOff>
    </xdr:from>
    <xdr:to>
      <xdr:col>0</xdr:col>
      <xdr:colOff>982336</xdr:colOff>
      <xdr:row>56</xdr:row>
      <xdr:rowOff>698203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xmlns="" id="{EAC22D26-321A-EEC5-1279-2C0B41DFB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764" y="39675097"/>
          <a:ext cx="783572" cy="621706"/>
        </a:xfrm>
        <a:prstGeom prst="rect">
          <a:avLst/>
        </a:prstGeom>
      </xdr:spPr>
    </xdr:pic>
    <xdr:clientData/>
  </xdr:twoCellAnchor>
  <xdr:twoCellAnchor editAs="oneCell">
    <xdr:from>
      <xdr:col>0</xdr:col>
      <xdr:colOff>207627</xdr:colOff>
      <xdr:row>57</xdr:row>
      <xdr:rowOff>124083</xdr:rowOff>
    </xdr:from>
    <xdr:to>
      <xdr:col>0</xdr:col>
      <xdr:colOff>973473</xdr:colOff>
      <xdr:row>57</xdr:row>
      <xdr:rowOff>860683</xdr:rowOff>
    </xdr:to>
    <xdr:pic>
      <xdr:nvPicPr>
        <xdr:cNvPr id="176" name="Immagine 175">
          <a:extLst>
            <a:ext uri="{FF2B5EF4-FFF2-40B4-BE49-F238E27FC236}">
              <a16:creationId xmlns:a16="http://schemas.microsoft.com/office/drawing/2014/main" xmlns="" id="{6D0E1A15-A627-C348-EA4B-DE5B34124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27" y="40522783"/>
          <a:ext cx="765846" cy="742435"/>
        </a:xfrm>
        <a:prstGeom prst="rect">
          <a:avLst/>
        </a:prstGeom>
      </xdr:spPr>
    </xdr:pic>
    <xdr:clientData/>
  </xdr:twoCellAnchor>
  <xdr:twoCellAnchor editAs="oneCell">
    <xdr:from>
      <xdr:col>0</xdr:col>
      <xdr:colOff>81938</xdr:colOff>
      <xdr:row>58</xdr:row>
      <xdr:rowOff>145743</xdr:rowOff>
    </xdr:from>
    <xdr:to>
      <xdr:col>0</xdr:col>
      <xdr:colOff>997563</xdr:colOff>
      <xdr:row>58</xdr:row>
      <xdr:rowOff>806757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7FEE323F-8C5B-71F5-CBF7-F7F127CE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38" y="41598543"/>
          <a:ext cx="915625" cy="661014"/>
        </a:xfrm>
        <a:prstGeom prst="rect">
          <a:avLst/>
        </a:prstGeom>
      </xdr:spPr>
    </xdr:pic>
    <xdr:clientData/>
  </xdr:twoCellAnchor>
  <xdr:twoCellAnchor editAs="oneCell">
    <xdr:from>
      <xdr:col>0</xdr:col>
      <xdr:colOff>172375</xdr:colOff>
      <xdr:row>59</xdr:row>
      <xdr:rowOff>148458</xdr:rowOff>
    </xdr:from>
    <xdr:to>
      <xdr:col>0</xdr:col>
      <xdr:colOff>894426</xdr:colOff>
      <xdr:row>59</xdr:row>
      <xdr:rowOff>842143</xdr:rowOff>
    </xdr:to>
    <xdr:pic>
      <xdr:nvPicPr>
        <xdr:cNvPr id="178" name="Immagine 177">
          <a:extLst>
            <a:ext uri="{FF2B5EF4-FFF2-40B4-BE49-F238E27FC236}">
              <a16:creationId xmlns:a16="http://schemas.microsoft.com/office/drawing/2014/main" xmlns="" id="{54E1C285-1D78-6B0D-3CB4-9FD58A020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75" y="42223558"/>
          <a:ext cx="722051" cy="6936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139700</xdr:rowOff>
    </xdr:from>
    <xdr:to>
      <xdr:col>0</xdr:col>
      <xdr:colOff>1080180</xdr:colOff>
      <xdr:row>60</xdr:row>
      <xdr:rowOff>1104900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xmlns="" id="{96191480-7E23-08AC-479C-D8ADACC16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0" y="43243500"/>
          <a:ext cx="1080180" cy="977899"/>
        </a:xfrm>
        <a:prstGeom prst="rect">
          <a:avLst/>
        </a:prstGeom>
      </xdr:spPr>
    </xdr:pic>
    <xdr:clientData/>
  </xdr:twoCellAnchor>
  <xdr:twoCellAnchor editAs="oneCell">
    <xdr:from>
      <xdr:col>0</xdr:col>
      <xdr:colOff>73389</xdr:colOff>
      <xdr:row>61</xdr:row>
      <xdr:rowOff>78223</xdr:rowOff>
    </xdr:from>
    <xdr:to>
      <xdr:col>0</xdr:col>
      <xdr:colOff>982974</xdr:colOff>
      <xdr:row>61</xdr:row>
      <xdr:rowOff>671078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xmlns="" id="{177B5AA6-D25F-2CDA-EA63-AE0A64F52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73389" y="44452023"/>
          <a:ext cx="909585" cy="592855"/>
        </a:xfrm>
        <a:prstGeom prst="rect">
          <a:avLst/>
        </a:prstGeom>
      </xdr:spPr>
    </xdr:pic>
    <xdr:clientData/>
  </xdr:twoCellAnchor>
  <xdr:twoCellAnchor editAs="oneCell">
    <xdr:from>
      <xdr:col>0</xdr:col>
      <xdr:colOff>140958</xdr:colOff>
      <xdr:row>70</xdr:row>
      <xdr:rowOff>102950</xdr:rowOff>
    </xdr:from>
    <xdr:to>
      <xdr:col>0</xdr:col>
      <xdr:colOff>887742</xdr:colOff>
      <xdr:row>70</xdr:row>
      <xdr:rowOff>570150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xmlns="" id="{0EC2377A-8316-E7EC-7A06-A6067F34C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58" y="48121650"/>
          <a:ext cx="746784" cy="4672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111993</xdr:colOff>
      <xdr:row>71</xdr:row>
      <xdr:rowOff>94251</xdr:rowOff>
    </xdr:from>
    <xdr:to>
      <xdr:col>0</xdr:col>
      <xdr:colOff>929408</xdr:colOff>
      <xdr:row>71</xdr:row>
      <xdr:rowOff>693149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95F6D3A0-CA87-093A-1587-70A7FED0D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993" y="48747951"/>
          <a:ext cx="817415" cy="59889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73</xdr:row>
      <xdr:rowOff>101600</xdr:rowOff>
    </xdr:from>
    <xdr:to>
      <xdr:col>0</xdr:col>
      <xdr:colOff>1062182</xdr:colOff>
      <xdr:row>73</xdr:row>
      <xdr:rowOff>872067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xmlns="" id="{AFE0516E-D738-0555-5472-EC4F6B448D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49796700"/>
          <a:ext cx="985982" cy="774700"/>
        </a:xfrm>
        <a:prstGeom prst="rect">
          <a:avLst/>
        </a:prstGeom>
      </xdr:spPr>
    </xdr:pic>
    <xdr:clientData/>
  </xdr:twoCellAnchor>
  <xdr:twoCellAnchor editAs="oneCell">
    <xdr:from>
      <xdr:col>0</xdr:col>
      <xdr:colOff>87412</xdr:colOff>
      <xdr:row>76</xdr:row>
      <xdr:rowOff>145557</xdr:rowOff>
    </xdr:from>
    <xdr:to>
      <xdr:col>0</xdr:col>
      <xdr:colOff>1040864</xdr:colOff>
      <xdr:row>76</xdr:row>
      <xdr:rowOff>654543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xmlns="" id="{727E903C-1059-9132-CCE3-6771A28A2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412" y="51847257"/>
          <a:ext cx="953452" cy="508986"/>
        </a:xfrm>
        <a:prstGeom prst="rect">
          <a:avLst/>
        </a:prstGeom>
      </xdr:spPr>
    </xdr:pic>
    <xdr:clientData/>
  </xdr:twoCellAnchor>
  <xdr:twoCellAnchor editAs="oneCell">
    <xdr:from>
      <xdr:col>0</xdr:col>
      <xdr:colOff>115401</xdr:colOff>
      <xdr:row>78</xdr:row>
      <xdr:rowOff>100887</xdr:rowOff>
    </xdr:from>
    <xdr:to>
      <xdr:col>0</xdr:col>
      <xdr:colOff>1018972</xdr:colOff>
      <xdr:row>78</xdr:row>
      <xdr:rowOff>619413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652AB078-A991-ABF6-F7E7-0820188DF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5401" y="53364687"/>
          <a:ext cx="903571" cy="518526"/>
        </a:xfrm>
        <a:prstGeom prst="rect">
          <a:avLst/>
        </a:prstGeom>
      </xdr:spPr>
    </xdr:pic>
    <xdr:clientData/>
  </xdr:twoCellAnchor>
  <xdr:twoCellAnchor editAs="oneCell">
    <xdr:from>
      <xdr:col>0</xdr:col>
      <xdr:colOff>174094</xdr:colOff>
      <xdr:row>79</xdr:row>
      <xdr:rowOff>64798</xdr:rowOff>
    </xdr:from>
    <xdr:to>
      <xdr:col>0</xdr:col>
      <xdr:colOff>892706</xdr:colOff>
      <xdr:row>79</xdr:row>
      <xdr:rowOff>722603</xdr:rowOff>
    </xdr:to>
    <xdr:pic>
      <xdr:nvPicPr>
        <xdr:cNvPr id="188" name="Immagine 187">
          <a:extLst>
            <a:ext uri="{FF2B5EF4-FFF2-40B4-BE49-F238E27FC236}">
              <a16:creationId xmlns:a16="http://schemas.microsoft.com/office/drawing/2014/main" xmlns="" id="{F39256E1-3044-ABA1-7EA5-1F89FD623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094" y="54014398"/>
          <a:ext cx="718612" cy="657805"/>
        </a:xfrm>
        <a:prstGeom prst="rect">
          <a:avLst/>
        </a:prstGeom>
      </xdr:spPr>
    </xdr:pic>
    <xdr:clientData/>
  </xdr:twoCellAnchor>
  <xdr:twoCellAnchor editAs="oneCell">
    <xdr:from>
      <xdr:col>0</xdr:col>
      <xdr:colOff>177937</xdr:colOff>
      <xdr:row>80</xdr:row>
      <xdr:rowOff>72934</xdr:rowOff>
    </xdr:from>
    <xdr:to>
      <xdr:col>0</xdr:col>
      <xdr:colOff>977763</xdr:colOff>
      <xdr:row>80</xdr:row>
      <xdr:rowOff>771434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xmlns="" id="{2AE58D04-81BC-BCF6-EFC5-BAAB59548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937" y="54428934"/>
          <a:ext cx="799826" cy="705032"/>
        </a:xfrm>
        <a:prstGeom prst="rect">
          <a:avLst/>
        </a:prstGeom>
      </xdr:spPr>
    </xdr:pic>
    <xdr:clientData/>
  </xdr:twoCellAnchor>
  <xdr:twoCellAnchor editAs="oneCell">
    <xdr:from>
      <xdr:col>0</xdr:col>
      <xdr:colOff>249231</xdr:colOff>
      <xdr:row>81</xdr:row>
      <xdr:rowOff>71431</xdr:rowOff>
    </xdr:from>
    <xdr:to>
      <xdr:col>0</xdr:col>
      <xdr:colOff>893770</xdr:colOff>
      <xdr:row>81</xdr:row>
      <xdr:rowOff>715970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xmlns="" id="{856B24A8-9F91-D44E-84CA-47589AB14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231" y="55265631"/>
          <a:ext cx="644539" cy="644539"/>
        </a:xfrm>
        <a:prstGeom prst="rect">
          <a:avLst/>
        </a:prstGeom>
      </xdr:spPr>
    </xdr:pic>
    <xdr:clientData/>
  </xdr:twoCellAnchor>
  <xdr:twoCellAnchor editAs="oneCell">
    <xdr:from>
      <xdr:col>0</xdr:col>
      <xdr:colOff>171912</xdr:colOff>
      <xdr:row>83</xdr:row>
      <xdr:rowOff>77068</xdr:rowOff>
    </xdr:from>
    <xdr:to>
      <xdr:col>0</xdr:col>
      <xdr:colOff>826970</xdr:colOff>
      <xdr:row>83</xdr:row>
      <xdr:rowOff>684932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xmlns="" id="{980525A6-D5E3-941D-7A2E-A8C16162E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912" y="56388868"/>
          <a:ext cx="655058" cy="607864"/>
        </a:xfrm>
        <a:prstGeom prst="rect">
          <a:avLst/>
        </a:prstGeom>
      </xdr:spPr>
    </xdr:pic>
    <xdr:clientData/>
  </xdr:twoCellAnchor>
  <xdr:twoCellAnchor editAs="oneCell">
    <xdr:from>
      <xdr:col>0</xdr:col>
      <xdr:colOff>216113</xdr:colOff>
      <xdr:row>84</xdr:row>
      <xdr:rowOff>107340</xdr:rowOff>
    </xdr:from>
    <xdr:to>
      <xdr:col>0</xdr:col>
      <xdr:colOff>837988</xdr:colOff>
      <xdr:row>84</xdr:row>
      <xdr:rowOff>716940</xdr:rowOff>
    </xdr:to>
    <xdr:pic>
      <xdr:nvPicPr>
        <xdr:cNvPr id="192" name="Immagine 191">
          <a:extLst>
            <a:ext uri="{FF2B5EF4-FFF2-40B4-BE49-F238E27FC236}">
              <a16:creationId xmlns:a16="http://schemas.microsoft.com/office/drawing/2014/main" xmlns="" id="{5BBF158B-727F-830F-94AC-2886782B4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113" y="57206540"/>
          <a:ext cx="621875" cy="6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149209</xdr:colOff>
      <xdr:row>524</xdr:row>
      <xdr:rowOff>72800</xdr:rowOff>
    </xdr:from>
    <xdr:to>
      <xdr:col>0</xdr:col>
      <xdr:colOff>1022677</xdr:colOff>
      <xdr:row>524</xdr:row>
      <xdr:rowOff>766789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xmlns="" id="{BB459636-F30E-A827-81BA-9F1D51415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49209" y="240979100"/>
          <a:ext cx="873468" cy="693989"/>
        </a:xfrm>
        <a:prstGeom prst="rect">
          <a:avLst/>
        </a:prstGeom>
      </xdr:spPr>
    </xdr:pic>
    <xdr:clientData/>
  </xdr:twoCellAnchor>
  <xdr:twoCellAnchor editAs="oneCell">
    <xdr:from>
      <xdr:col>0</xdr:col>
      <xdr:colOff>76049</xdr:colOff>
      <xdr:row>520</xdr:row>
      <xdr:rowOff>35017</xdr:rowOff>
    </xdr:from>
    <xdr:to>
      <xdr:col>0</xdr:col>
      <xdr:colOff>1066646</xdr:colOff>
      <xdr:row>520</xdr:row>
      <xdr:rowOff>898615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xmlns="" id="{EEFFDADD-E5AB-ACCD-DC4C-04F58B550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76049" y="238680717"/>
          <a:ext cx="990597" cy="863598"/>
        </a:xfrm>
        <a:prstGeom prst="rect">
          <a:avLst/>
        </a:prstGeom>
      </xdr:spPr>
    </xdr:pic>
    <xdr:clientData/>
  </xdr:twoCellAnchor>
  <xdr:twoCellAnchor editAs="oneCell">
    <xdr:from>
      <xdr:col>0</xdr:col>
      <xdr:colOff>98760</xdr:colOff>
      <xdr:row>517</xdr:row>
      <xdr:rowOff>84592</xdr:rowOff>
    </xdr:from>
    <xdr:to>
      <xdr:col>0</xdr:col>
      <xdr:colOff>984417</xdr:colOff>
      <xdr:row>517</xdr:row>
      <xdr:rowOff>599719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xmlns="" id="{26F924BA-C5F5-C885-2B0A-973A2A8B7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98760" y="237485692"/>
          <a:ext cx="885657" cy="515127"/>
        </a:xfrm>
        <a:prstGeom prst="rect">
          <a:avLst/>
        </a:prstGeom>
      </xdr:spPr>
    </xdr:pic>
    <xdr:clientData/>
  </xdr:twoCellAnchor>
  <xdr:twoCellAnchor editAs="oneCell">
    <xdr:from>
      <xdr:col>0</xdr:col>
      <xdr:colOff>52653</xdr:colOff>
      <xdr:row>515</xdr:row>
      <xdr:rowOff>115257</xdr:rowOff>
    </xdr:from>
    <xdr:to>
      <xdr:col>0</xdr:col>
      <xdr:colOff>988748</xdr:colOff>
      <xdr:row>515</xdr:row>
      <xdr:rowOff>761043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xmlns="" id="{1D2B2A3D-CAED-9B9C-58D1-1B7E57BC1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53" y="236500357"/>
          <a:ext cx="936095" cy="645786"/>
        </a:xfrm>
        <a:prstGeom prst="rect">
          <a:avLst/>
        </a:prstGeom>
      </xdr:spPr>
    </xdr:pic>
    <xdr:clientData/>
  </xdr:twoCellAnchor>
  <xdr:twoCellAnchor editAs="oneCell">
    <xdr:from>
      <xdr:col>0</xdr:col>
      <xdr:colOff>90436</xdr:colOff>
      <xdr:row>512</xdr:row>
      <xdr:rowOff>139324</xdr:rowOff>
    </xdr:from>
    <xdr:to>
      <xdr:col>0</xdr:col>
      <xdr:colOff>1065264</xdr:colOff>
      <xdr:row>512</xdr:row>
      <xdr:rowOff>673477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BCFB4F36-EA12-AE11-9637-280F4FED3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36" y="235914824"/>
          <a:ext cx="974828" cy="534153"/>
        </a:xfrm>
        <a:prstGeom prst="rect">
          <a:avLst/>
        </a:prstGeom>
      </xdr:spPr>
    </xdr:pic>
    <xdr:clientData/>
  </xdr:twoCellAnchor>
  <xdr:twoCellAnchor editAs="oneCell">
    <xdr:from>
      <xdr:col>0</xdr:col>
      <xdr:colOff>132197</xdr:colOff>
      <xdr:row>511</xdr:row>
      <xdr:rowOff>136218</xdr:rowOff>
    </xdr:from>
    <xdr:to>
      <xdr:col>0</xdr:col>
      <xdr:colOff>1087004</xdr:colOff>
      <xdr:row>511</xdr:row>
      <xdr:rowOff>661722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xmlns="" id="{03539476-00E2-F92C-E6A0-496800B18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97" y="236267318"/>
          <a:ext cx="954807" cy="525504"/>
        </a:xfrm>
        <a:prstGeom prst="rect">
          <a:avLst/>
        </a:prstGeom>
      </xdr:spPr>
    </xdr:pic>
    <xdr:clientData/>
  </xdr:twoCellAnchor>
  <xdr:twoCellAnchor editAs="oneCell">
    <xdr:from>
      <xdr:col>0</xdr:col>
      <xdr:colOff>105178</xdr:colOff>
      <xdr:row>510</xdr:row>
      <xdr:rowOff>87640</xdr:rowOff>
    </xdr:from>
    <xdr:to>
      <xdr:col>0</xdr:col>
      <xdr:colOff>1046930</xdr:colOff>
      <xdr:row>510</xdr:row>
      <xdr:rowOff>624372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6FEE9248-6C4F-BEE0-FCCE-1E4E3FB37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05178" y="235456740"/>
          <a:ext cx="941752" cy="536732"/>
        </a:xfrm>
        <a:prstGeom prst="rect">
          <a:avLst/>
        </a:prstGeom>
      </xdr:spPr>
    </xdr:pic>
    <xdr:clientData/>
  </xdr:twoCellAnchor>
  <xdr:twoCellAnchor editAs="oneCell">
    <xdr:from>
      <xdr:col>0</xdr:col>
      <xdr:colOff>206736</xdr:colOff>
      <xdr:row>508</xdr:row>
      <xdr:rowOff>72985</xdr:rowOff>
    </xdr:from>
    <xdr:to>
      <xdr:col>0</xdr:col>
      <xdr:colOff>809264</xdr:colOff>
      <xdr:row>508</xdr:row>
      <xdr:rowOff>904915</xdr:rowOff>
    </xdr:to>
    <xdr:pic>
      <xdr:nvPicPr>
        <xdr:cNvPr id="200" name="Immagine 199">
          <a:extLst>
            <a:ext uri="{FF2B5EF4-FFF2-40B4-BE49-F238E27FC236}">
              <a16:creationId xmlns:a16="http://schemas.microsoft.com/office/drawing/2014/main" xmlns="" id="{D5099D2D-869D-7D71-33F7-357A6E6E7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36" y="234121285"/>
          <a:ext cx="602528" cy="831930"/>
        </a:xfrm>
        <a:prstGeom prst="rect">
          <a:avLst/>
        </a:prstGeom>
      </xdr:spPr>
    </xdr:pic>
    <xdr:clientData/>
  </xdr:twoCellAnchor>
  <xdr:twoCellAnchor editAs="oneCell">
    <xdr:from>
      <xdr:col>0</xdr:col>
      <xdr:colOff>147012</xdr:colOff>
      <xdr:row>506</xdr:row>
      <xdr:rowOff>85598</xdr:rowOff>
    </xdr:from>
    <xdr:to>
      <xdr:col>0</xdr:col>
      <xdr:colOff>830889</xdr:colOff>
      <xdr:row>506</xdr:row>
      <xdr:rowOff>676403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220E9BE6-4962-2B25-83FF-E74FC9B01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012" y="233727498"/>
          <a:ext cx="683877" cy="590805"/>
        </a:xfrm>
        <a:prstGeom prst="rect">
          <a:avLst/>
        </a:prstGeom>
      </xdr:spPr>
    </xdr:pic>
    <xdr:clientData/>
  </xdr:twoCellAnchor>
  <xdr:twoCellAnchor editAs="oneCell">
    <xdr:from>
      <xdr:col>0</xdr:col>
      <xdr:colOff>116871</xdr:colOff>
      <xdr:row>503</xdr:row>
      <xdr:rowOff>67384</xdr:rowOff>
    </xdr:from>
    <xdr:to>
      <xdr:col>0</xdr:col>
      <xdr:colOff>937229</xdr:colOff>
      <xdr:row>503</xdr:row>
      <xdr:rowOff>956384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xmlns="" id="{8A5AC387-8B3F-0CF4-AE57-40BC1442B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871" y="232007484"/>
          <a:ext cx="820358" cy="893933"/>
        </a:xfrm>
        <a:prstGeom prst="rect">
          <a:avLst/>
        </a:prstGeom>
      </xdr:spPr>
    </xdr:pic>
    <xdr:clientData/>
  </xdr:twoCellAnchor>
  <xdr:twoCellAnchor editAs="oneCell">
    <xdr:from>
      <xdr:col>0</xdr:col>
      <xdr:colOff>177360</xdr:colOff>
      <xdr:row>500</xdr:row>
      <xdr:rowOff>103790</xdr:rowOff>
    </xdr:from>
    <xdr:to>
      <xdr:col>0</xdr:col>
      <xdr:colOff>1029141</xdr:colOff>
      <xdr:row>500</xdr:row>
      <xdr:rowOff>505811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CF52DB30-0FF1-CF96-A64F-035B2D65D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360" y="231434290"/>
          <a:ext cx="851781" cy="402021"/>
        </a:xfrm>
        <a:prstGeom prst="rect">
          <a:avLst/>
        </a:prstGeom>
      </xdr:spPr>
    </xdr:pic>
    <xdr:clientData/>
  </xdr:twoCellAnchor>
  <xdr:twoCellAnchor editAs="oneCell">
    <xdr:from>
      <xdr:col>0</xdr:col>
      <xdr:colOff>163634</xdr:colOff>
      <xdr:row>432</xdr:row>
      <xdr:rowOff>36074</xdr:rowOff>
    </xdr:from>
    <xdr:to>
      <xdr:col>0</xdr:col>
      <xdr:colOff>826967</xdr:colOff>
      <xdr:row>432</xdr:row>
      <xdr:rowOff>709174</xdr:rowOff>
    </xdr:to>
    <xdr:pic>
      <xdr:nvPicPr>
        <xdr:cNvPr id="204" name="Immagine 203">
          <a:extLst>
            <a:ext uri="{FF2B5EF4-FFF2-40B4-BE49-F238E27FC236}">
              <a16:creationId xmlns:a16="http://schemas.microsoft.com/office/drawing/2014/main" xmlns="" id="{D22109E4-2D8B-C8D7-034F-CE954193C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634" y="202943974"/>
          <a:ext cx="663333" cy="677152"/>
        </a:xfrm>
        <a:prstGeom prst="rect">
          <a:avLst/>
        </a:prstGeom>
      </xdr:spPr>
    </xdr:pic>
    <xdr:clientData/>
  </xdr:twoCellAnchor>
  <xdr:twoCellAnchor editAs="oneCell">
    <xdr:from>
      <xdr:col>0</xdr:col>
      <xdr:colOff>161805</xdr:colOff>
      <xdr:row>431</xdr:row>
      <xdr:rowOff>79895</xdr:rowOff>
    </xdr:from>
    <xdr:to>
      <xdr:col>0</xdr:col>
      <xdr:colOff>955795</xdr:colOff>
      <xdr:row>431</xdr:row>
      <xdr:rowOff>752995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xmlns="" id="{9754884B-699C-4AE8-660B-95AFAE76D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805" y="202124195"/>
          <a:ext cx="793990" cy="678410"/>
        </a:xfrm>
        <a:prstGeom prst="rect">
          <a:avLst/>
        </a:prstGeom>
      </xdr:spPr>
    </xdr:pic>
    <xdr:clientData/>
  </xdr:twoCellAnchor>
  <xdr:twoCellAnchor editAs="oneCell">
    <xdr:from>
      <xdr:col>0</xdr:col>
      <xdr:colOff>178390</xdr:colOff>
      <xdr:row>428</xdr:row>
      <xdr:rowOff>166359</xdr:rowOff>
    </xdr:from>
    <xdr:to>
      <xdr:col>0</xdr:col>
      <xdr:colOff>1001875</xdr:colOff>
      <xdr:row>428</xdr:row>
      <xdr:rowOff>633742</xdr:rowOff>
    </xdr:to>
    <xdr:pic>
      <xdr:nvPicPr>
        <xdr:cNvPr id="206" name="Immagine 205">
          <a:extLst>
            <a:ext uri="{FF2B5EF4-FFF2-40B4-BE49-F238E27FC236}">
              <a16:creationId xmlns:a16="http://schemas.microsoft.com/office/drawing/2014/main" xmlns="" id="{0AAE445A-12B6-FF6D-E904-2A49E896C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390" y="199619859"/>
          <a:ext cx="823485" cy="467383"/>
        </a:xfrm>
        <a:prstGeom prst="rect">
          <a:avLst/>
        </a:prstGeom>
      </xdr:spPr>
    </xdr:pic>
    <xdr:clientData/>
  </xdr:twoCellAnchor>
  <xdr:twoCellAnchor editAs="oneCell">
    <xdr:from>
      <xdr:col>0</xdr:col>
      <xdr:colOff>240414</xdr:colOff>
      <xdr:row>423</xdr:row>
      <xdr:rowOff>70323</xdr:rowOff>
    </xdr:from>
    <xdr:to>
      <xdr:col>0</xdr:col>
      <xdr:colOff>902586</xdr:colOff>
      <xdr:row>423</xdr:row>
      <xdr:rowOff>666278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xmlns="" id="{FE914D45-219C-3713-364D-AF936DC0F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414" y="197847423"/>
          <a:ext cx="662172" cy="595955"/>
        </a:xfrm>
        <a:prstGeom prst="rect">
          <a:avLst/>
        </a:prstGeom>
      </xdr:spPr>
    </xdr:pic>
    <xdr:clientData/>
  </xdr:twoCellAnchor>
  <xdr:twoCellAnchor editAs="oneCell">
    <xdr:from>
      <xdr:col>0</xdr:col>
      <xdr:colOff>274264</xdr:colOff>
      <xdr:row>417</xdr:row>
      <xdr:rowOff>125271</xdr:rowOff>
    </xdr:from>
    <xdr:to>
      <xdr:col>0</xdr:col>
      <xdr:colOff>830636</xdr:colOff>
      <xdr:row>417</xdr:row>
      <xdr:rowOff>763730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xmlns="" id="{68F31B56-85EE-700F-9E97-06395C3D7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264" y="194498771"/>
          <a:ext cx="556372" cy="638459"/>
        </a:xfrm>
        <a:prstGeom prst="rect">
          <a:avLst/>
        </a:prstGeom>
      </xdr:spPr>
    </xdr:pic>
    <xdr:clientData/>
  </xdr:twoCellAnchor>
  <xdr:twoCellAnchor editAs="oneCell">
    <xdr:from>
      <xdr:col>0</xdr:col>
      <xdr:colOff>140493</xdr:colOff>
      <xdr:row>494</xdr:row>
      <xdr:rowOff>97542</xdr:rowOff>
    </xdr:from>
    <xdr:to>
      <xdr:col>0</xdr:col>
      <xdr:colOff>964408</xdr:colOff>
      <xdr:row>494</xdr:row>
      <xdr:rowOff>702558</xdr:rowOff>
    </xdr:to>
    <xdr:pic>
      <xdr:nvPicPr>
        <xdr:cNvPr id="210" name="Immagine 209">
          <a:extLst>
            <a:ext uri="{FF2B5EF4-FFF2-40B4-BE49-F238E27FC236}">
              <a16:creationId xmlns:a16="http://schemas.microsoft.com/office/drawing/2014/main" xmlns="" id="{1B4C3EF9-17D8-FA9F-9793-2D520F3CB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493" y="229218242"/>
          <a:ext cx="823915" cy="605016"/>
        </a:xfrm>
        <a:prstGeom prst="rect">
          <a:avLst/>
        </a:prstGeom>
      </xdr:spPr>
    </xdr:pic>
    <xdr:clientData/>
  </xdr:twoCellAnchor>
  <xdr:twoCellAnchor editAs="oneCell">
    <xdr:from>
      <xdr:col>0</xdr:col>
      <xdr:colOff>86697</xdr:colOff>
      <xdr:row>493</xdr:row>
      <xdr:rowOff>204575</xdr:rowOff>
    </xdr:from>
    <xdr:to>
      <xdr:col>0</xdr:col>
      <xdr:colOff>954703</xdr:colOff>
      <xdr:row>493</xdr:row>
      <xdr:rowOff>639200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xmlns="" id="{A0DC969E-4E91-0F51-39C8-F941472E2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97" y="229122075"/>
          <a:ext cx="868006" cy="43462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492</xdr:row>
      <xdr:rowOff>101600</xdr:rowOff>
    </xdr:from>
    <xdr:to>
      <xdr:col>0</xdr:col>
      <xdr:colOff>969606</xdr:colOff>
      <xdr:row>492</xdr:row>
      <xdr:rowOff>536225</xdr:rowOff>
    </xdr:to>
    <xdr:pic>
      <xdr:nvPicPr>
        <xdr:cNvPr id="212" name="Immagine 211">
          <a:extLst>
            <a:ext uri="{FF2B5EF4-FFF2-40B4-BE49-F238E27FC236}">
              <a16:creationId xmlns:a16="http://schemas.microsoft.com/office/drawing/2014/main" xmlns="" id="{1D0C0735-E82E-9644-849B-9BAD2BADD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228815900"/>
          <a:ext cx="868006" cy="434625"/>
        </a:xfrm>
        <a:prstGeom prst="rect">
          <a:avLst/>
        </a:prstGeom>
      </xdr:spPr>
    </xdr:pic>
    <xdr:clientData/>
  </xdr:twoCellAnchor>
  <xdr:twoCellAnchor editAs="oneCell">
    <xdr:from>
      <xdr:col>0</xdr:col>
      <xdr:colOff>170358</xdr:colOff>
      <xdr:row>489</xdr:row>
      <xdr:rowOff>32945</xdr:rowOff>
    </xdr:from>
    <xdr:to>
      <xdr:col>0</xdr:col>
      <xdr:colOff>820243</xdr:colOff>
      <xdr:row>489</xdr:row>
      <xdr:rowOff>589355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xmlns="" id="{0C1618AA-979C-E86E-AF2B-EAAA88D3E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58" y="228137645"/>
          <a:ext cx="649885" cy="556410"/>
        </a:xfrm>
        <a:prstGeom prst="rect">
          <a:avLst/>
        </a:prstGeom>
      </xdr:spPr>
    </xdr:pic>
    <xdr:clientData/>
  </xdr:twoCellAnchor>
  <xdr:twoCellAnchor editAs="oneCell">
    <xdr:from>
      <xdr:col>0</xdr:col>
      <xdr:colOff>82449</xdr:colOff>
      <xdr:row>490</xdr:row>
      <xdr:rowOff>68659</xdr:rowOff>
    </xdr:from>
    <xdr:to>
      <xdr:col>0</xdr:col>
      <xdr:colOff>895451</xdr:colOff>
      <xdr:row>490</xdr:row>
      <xdr:rowOff>642542</xdr:rowOff>
    </xdr:to>
    <xdr:pic>
      <xdr:nvPicPr>
        <xdr:cNvPr id="214" name="Immagine 213">
          <a:extLst>
            <a:ext uri="{FF2B5EF4-FFF2-40B4-BE49-F238E27FC236}">
              <a16:creationId xmlns:a16="http://schemas.microsoft.com/office/drawing/2014/main" xmlns="" id="{EAA3D380-9B73-056E-2D4C-F40AC4AAA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49" y="228846459"/>
          <a:ext cx="813002" cy="573883"/>
        </a:xfrm>
        <a:prstGeom prst="rect">
          <a:avLst/>
        </a:prstGeom>
      </xdr:spPr>
    </xdr:pic>
    <xdr:clientData/>
  </xdr:twoCellAnchor>
  <xdr:twoCellAnchor editAs="oneCell">
    <xdr:from>
      <xdr:col>0</xdr:col>
      <xdr:colOff>192504</xdr:colOff>
      <xdr:row>482</xdr:row>
      <xdr:rowOff>82408</xdr:rowOff>
    </xdr:from>
    <xdr:to>
      <xdr:col>0</xdr:col>
      <xdr:colOff>1026697</xdr:colOff>
      <xdr:row>482</xdr:row>
      <xdr:rowOff>755508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xmlns="" id="{13A4BA98-EB4F-9C28-079A-1E51A6AEA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04" y="226040808"/>
          <a:ext cx="834193" cy="673385"/>
        </a:xfrm>
        <a:prstGeom prst="rect">
          <a:avLst/>
        </a:prstGeom>
      </xdr:spPr>
    </xdr:pic>
    <xdr:clientData/>
  </xdr:twoCellAnchor>
  <xdr:twoCellAnchor editAs="oneCell">
    <xdr:from>
      <xdr:col>0</xdr:col>
      <xdr:colOff>194907</xdr:colOff>
      <xdr:row>484</xdr:row>
      <xdr:rowOff>72647</xdr:rowOff>
    </xdr:from>
    <xdr:to>
      <xdr:col>0</xdr:col>
      <xdr:colOff>1024294</xdr:colOff>
      <xdr:row>484</xdr:row>
      <xdr:rowOff>714754</xdr:rowOff>
    </xdr:to>
    <xdr:pic>
      <xdr:nvPicPr>
        <xdr:cNvPr id="216" name="Immagine 215">
          <a:extLst>
            <a:ext uri="{FF2B5EF4-FFF2-40B4-BE49-F238E27FC236}">
              <a16:creationId xmlns:a16="http://schemas.microsoft.com/office/drawing/2014/main" xmlns="" id="{C2A57E88-B628-994B-BCA1-F0C9AFBA8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07" y="227072447"/>
          <a:ext cx="829387" cy="642107"/>
        </a:xfrm>
        <a:prstGeom prst="rect">
          <a:avLst/>
        </a:prstGeom>
      </xdr:spPr>
    </xdr:pic>
    <xdr:clientData/>
  </xdr:twoCellAnchor>
  <xdr:twoCellAnchor editAs="oneCell">
    <xdr:from>
      <xdr:col>0</xdr:col>
      <xdr:colOff>169919</xdr:colOff>
      <xdr:row>481</xdr:row>
      <xdr:rowOff>106725</xdr:rowOff>
    </xdr:from>
    <xdr:to>
      <xdr:col>0</xdr:col>
      <xdr:colOff>1036581</xdr:colOff>
      <xdr:row>481</xdr:row>
      <xdr:rowOff>718776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xmlns="" id="{848F0C31-8373-CC19-7FD0-B3D33B3C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919" y="225861925"/>
          <a:ext cx="866662" cy="612051"/>
        </a:xfrm>
        <a:prstGeom prst="rect">
          <a:avLst/>
        </a:prstGeom>
      </xdr:spPr>
    </xdr:pic>
    <xdr:clientData/>
  </xdr:twoCellAnchor>
  <xdr:twoCellAnchor editAs="oneCell">
    <xdr:from>
      <xdr:col>0</xdr:col>
      <xdr:colOff>140085</xdr:colOff>
      <xdr:row>487</xdr:row>
      <xdr:rowOff>52269</xdr:rowOff>
    </xdr:from>
    <xdr:to>
      <xdr:col>0</xdr:col>
      <xdr:colOff>1002916</xdr:colOff>
      <xdr:row>487</xdr:row>
      <xdr:rowOff>475976</xdr:rowOff>
    </xdr:to>
    <xdr:pic>
      <xdr:nvPicPr>
        <xdr:cNvPr id="218" name="Immagine 217">
          <a:extLst>
            <a:ext uri="{FF2B5EF4-FFF2-40B4-BE49-F238E27FC236}">
              <a16:creationId xmlns:a16="http://schemas.microsoft.com/office/drawing/2014/main" xmlns="" id="{81FF5FD7-0157-7024-7C9F-D10115996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085" y="229604769"/>
          <a:ext cx="862831" cy="423707"/>
        </a:xfrm>
        <a:prstGeom prst="rect">
          <a:avLst/>
        </a:prstGeom>
      </xdr:spPr>
    </xdr:pic>
    <xdr:clientData/>
  </xdr:twoCellAnchor>
  <xdr:twoCellAnchor editAs="oneCell">
    <xdr:from>
      <xdr:col>0</xdr:col>
      <xdr:colOff>65228</xdr:colOff>
      <xdr:row>480</xdr:row>
      <xdr:rowOff>155993</xdr:rowOff>
    </xdr:from>
    <xdr:to>
      <xdr:col>0</xdr:col>
      <xdr:colOff>1049312</xdr:colOff>
      <xdr:row>480</xdr:row>
      <xdr:rowOff>618708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xmlns="" id="{A12074FB-AE15-9DEA-6986-F26C068AB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28" y="225707993"/>
          <a:ext cx="984084" cy="462715"/>
        </a:xfrm>
        <a:prstGeom prst="rect">
          <a:avLst/>
        </a:prstGeom>
      </xdr:spPr>
    </xdr:pic>
    <xdr:clientData/>
  </xdr:twoCellAnchor>
  <xdr:twoCellAnchor editAs="oneCell">
    <xdr:from>
      <xdr:col>0</xdr:col>
      <xdr:colOff>90420</xdr:colOff>
      <xdr:row>483</xdr:row>
      <xdr:rowOff>61649</xdr:rowOff>
    </xdr:from>
    <xdr:to>
      <xdr:col>0</xdr:col>
      <xdr:colOff>1059389</xdr:colOff>
      <xdr:row>483</xdr:row>
      <xdr:rowOff>769743</xdr:rowOff>
    </xdr:to>
    <xdr:pic>
      <xdr:nvPicPr>
        <xdr:cNvPr id="220" name="Immagine 219">
          <a:extLst>
            <a:ext uri="{FF2B5EF4-FFF2-40B4-BE49-F238E27FC236}">
              <a16:creationId xmlns:a16="http://schemas.microsoft.com/office/drawing/2014/main" xmlns="" id="{AA0D770F-072A-9B8C-14C4-17FF014C4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90420" y="228179049"/>
          <a:ext cx="968969" cy="708094"/>
        </a:xfrm>
        <a:prstGeom prst="rect">
          <a:avLst/>
        </a:prstGeom>
      </xdr:spPr>
    </xdr:pic>
    <xdr:clientData/>
  </xdr:twoCellAnchor>
  <xdr:twoCellAnchor editAs="oneCell">
    <xdr:from>
      <xdr:col>0</xdr:col>
      <xdr:colOff>108528</xdr:colOff>
      <xdr:row>485</xdr:row>
      <xdr:rowOff>73769</xdr:rowOff>
    </xdr:from>
    <xdr:to>
      <xdr:col>0</xdr:col>
      <xdr:colOff>1009073</xdr:colOff>
      <xdr:row>485</xdr:row>
      <xdr:rowOff>713631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xmlns="" id="{F6229A57-7DC8-E1A2-50A3-3A8184D60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28" y="229842169"/>
          <a:ext cx="900545" cy="639862"/>
        </a:xfrm>
        <a:prstGeom prst="rect">
          <a:avLst/>
        </a:prstGeom>
      </xdr:spPr>
    </xdr:pic>
    <xdr:clientData/>
  </xdr:twoCellAnchor>
  <xdr:twoCellAnchor editAs="oneCell">
    <xdr:from>
      <xdr:col>0</xdr:col>
      <xdr:colOff>166017</xdr:colOff>
      <xdr:row>479</xdr:row>
      <xdr:rowOff>189428</xdr:rowOff>
    </xdr:from>
    <xdr:to>
      <xdr:col>0</xdr:col>
      <xdr:colOff>1027784</xdr:colOff>
      <xdr:row>479</xdr:row>
      <xdr:rowOff>674173</xdr:rowOff>
    </xdr:to>
    <xdr:pic>
      <xdr:nvPicPr>
        <xdr:cNvPr id="222" name="Immagine 221">
          <a:extLst>
            <a:ext uri="{FF2B5EF4-FFF2-40B4-BE49-F238E27FC236}">
              <a16:creationId xmlns:a16="http://schemas.microsoft.com/office/drawing/2014/main" xmlns="" id="{5CC2E583-1551-0C9B-15C6-4E3495892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017" y="225538228"/>
          <a:ext cx="861767" cy="484745"/>
        </a:xfrm>
        <a:prstGeom prst="rect">
          <a:avLst/>
        </a:prstGeom>
      </xdr:spPr>
    </xdr:pic>
    <xdr:clientData/>
  </xdr:twoCellAnchor>
  <xdr:twoCellAnchor editAs="oneCell">
    <xdr:from>
      <xdr:col>0</xdr:col>
      <xdr:colOff>19798</xdr:colOff>
      <xdr:row>477</xdr:row>
      <xdr:rowOff>220612</xdr:rowOff>
    </xdr:from>
    <xdr:to>
      <xdr:col>0</xdr:col>
      <xdr:colOff>1021603</xdr:colOff>
      <xdr:row>477</xdr:row>
      <xdr:rowOff>769989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xmlns="" id="{8154A1C0-566D-C613-C971-3B45C4700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98" y="225163012"/>
          <a:ext cx="1001805" cy="549377"/>
        </a:xfrm>
        <a:prstGeom prst="rect">
          <a:avLst/>
        </a:prstGeom>
      </xdr:spPr>
    </xdr:pic>
    <xdr:clientData/>
  </xdr:twoCellAnchor>
  <xdr:twoCellAnchor editAs="oneCell">
    <xdr:from>
      <xdr:col>0</xdr:col>
      <xdr:colOff>129428</xdr:colOff>
      <xdr:row>87</xdr:row>
      <xdr:rowOff>57302</xdr:rowOff>
    </xdr:from>
    <xdr:to>
      <xdr:col>0</xdr:col>
      <xdr:colOff>989072</xdr:colOff>
      <xdr:row>87</xdr:row>
      <xdr:rowOff>683835</xdr:rowOff>
    </xdr:to>
    <xdr:pic>
      <xdr:nvPicPr>
        <xdr:cNvPr id="224" name="Immagine 223">
          <a:extLst>
            <a:ext uri="{FF2B5EF4-FFF2-40B4-BE49-F238E27FC236}">
              <a16:creationId xmlns:a16="http://schemas.microsoft.com/office/drawing/2014/main" xmlns="" id="{D7211B39-69A0-8BDC-5D12-054DDB77C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29428" y="57512102"/>
          <a:ext cx="859644" cy="6300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152345</xdr:colOff>
      <xdr:row>89</xdr:row>
      <xdr:rowOff>116741</xdr:rowOff>
    </xdr:from>
    <xdr:to>
      <xdr:col>0</xdr:col>
      <xdr:colOff>825555</xdr:colOff>
      <xdr:row>89</xdr:row>
      <xdr:rowOff>815241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xmlns="" id="{ADF40A31-512A-4B04-3920-57B87A720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345" y="58524041"/>
          <a:ext cx="673210" cy="706318"/>
        </a:xfrm>
        <a:prstGeom prst="rect">
          <a:avLst/>
        </a:prstGeom>
      </xdr:spPr>
    </xdr:pic>
    <xdr:clientData/>
  </xdr:twoCellAnchor>
  <xdr:twoCellAnchor editAs="oneCell">
    <xdr:from>
      <xdr:col>0</xdr:col>
      <xdr:colOff>176244</xdr:colOff>
      <xdr:row>91</xdr:row>
      <xdr:rowOff>62503</xdr:rowOff>
    </xdr:from>
    <xdr:to>
      <xdr:col>0</xdr:col>
      <xdr:colOff>750857</xdr:colOff>
      <xdr:row>91</xdr:row>
      <xdr:rowOff>875303</xdr:rowOff>
    </xdr:to>
    <xdr:pic>
      <xdr:nvPicPr>
        <xdr:cNvPr id="226" name="Immagine 225">
          <a:extLst>
            <a:ext uri="{FF2B5EF4-FFF2-40B4-BE49-F238E27FC236}">
              <a16:creationId xmlns:a16="http://schemas.microsoft.com/office/drawing/2014/main" xmlns="" id="{D8A8A661-E926-7C3C-4522-E32DF544C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244" y="59650903"/>
          <a:ext cx="574613" cy="814795"/>
        </a:xfrm>
        <a:prstGeom prst="rect">
          <a:avLst/>
        </a:prstGeom>
      </xdr:spPr>
    </xdr:pic>
    <xdr:clientData/>
  </xdr:twoCellAnchor>
  <xdr:twoCellAnchor editAs="oneCell">
    <xdr:from>
      <xdr:col>0</xdr:col>
      <xdr:colOff>56170</xdr:colOff>
      <xdr:row>93</xdr:row>
      <xdr:rowOff>57096</xdr:rowOff>
    </xdr:from>
    <xdr:to>
      <xdr:col>0</xdr:col>
      <xdr:colOff>1074131</xdr:colOff>
      <xdr:row>93</xdr:row>
      <xdr:rowOff>552938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xmlns="" id="{58A25AC1-D6D8-58D3-B6E6-3BA5D4A01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70" y="60775796"/>
          <a:ext cx="1017961" cy="495842"/>
        </a:xfrm>
        <a:prstGeom prst="rect">
          <a:avLst/>
        </a:prstGeom>
      </xdr:spPr>
    </xdr:pic>
    <xdr:clientData/>
  </xdr:twoCellAnchor>
  <xdr:twoCellAnchor editAs="oneCell">
    <xdr:from>
      <xdr:col>0</xdr:col>
      <xdr:colOff>283578</xdr:colOff>
      <xdr:row>94</xdr:row>
      <xdr:rowOff>81436</xdr:rowOff>
    </xdr:from>
    <xdr:to>
      <xdr:col>0</xdr:col>
      <xdr:colOff>973723</xdr:colOff>
      <xdr:row>94</xdr:row>
      <xdr:rowOff>604364</xdr:rowOff>
    </xdr:to>
    <xdr:pic>
      <xdr:nvPicPr>
        <xdr:cNvPr id="228" name="Immagine 227">
          <a:extLst>
            <a:ext uri="{FF2B5EF4-FFF2-40B4-BE49-F238E27FC236}">
              <a16:creationId xmlns:a16="http://schemas.microsoft.com/office/drawing/2014/main" xmlns="" id="{1CB995E9-36F0-D4D3-F015-B46D73F3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578" y="61422436"/>
          <a:ext cx="690145" cy="522928"/>
        </a:xfrm>
        <a:prstGeom prst="rect">
          <a:avLst/>
        </a:prstGeom>
      </xdr:spPr>
    </xdr:pic>
    <xdr:clientData/>
  </xdr:twoCellAnchor>
  <xdr:twoCellAnchor editAs="oneCell">
    <xdr:from>
      <xdr:col>0</xdr:col>
      <xdr:colOff>340701</xdr:colOff>
      <xdr:row>95</xdr:row>
      <xdr:rowOff>87754</xdr:rowOff>
    </xdr:from>
    <xdr:to>
      <xdr:col>0</xdr:col>
      <xdr:colOff>929300</xdr:colOff>
      <xdr:row>95</xdr:row>
      <xdr:rowOff>521846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xmlns="" id="{3E36BC5A-9E9A-F861-8B6F-D8A899BC6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701" y="62089154"/>
          <a:ext cx="588599" cy="434092"/>
        </a:xfrm>
        <a:prstGeom prst="rect">
          <a:avLst/>
        </a:prstGeom>
      </xdr:spPr>
    </xdr:pic>
    <xdr:clientData/>
  </xdr:twoCellAnchor>
  <xdr:twoCellAnchor editAs="oneCell">
    <xdr:from>
      <xdr:col>0</xdr:col>
      <xdr:colOff>311831</xdr:colOff>
      <xdr:row>96</xdr:row>
      <xdr:rowOff>74578</xdr:rowOff>
    </xdr:from>
    <xdr:to>
      <xdr:col>0</xdr:col>
      <xdr:colOff>983569</xdr:colOff>
      <xdr:row>96</xdr:row>
      <xdr:rowOff>738222</xdr:rowOff>
    </xdr:to>
    <xdr:pic>
      <xdr:nvPicPr>
        <xdr:cNvPr id="230" name="Immagine 229">
          <a:extLst>
            <a:ext uri="{FF2B5EF4-FFF2-40B4-BE49-F238E27FC236}">
              <a16:creationId xmlns:a16="http://schemas.microsoft.com/office/drawing/2014/main" xmlns="" id="{D5D5B8F4-358A-D7A0-FE13-350666FE4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831" y="62736378"/>
          <a:ext cx="671738" cy="663644"/>
        </a:xfrm>
        <a:prstGeom prst="rect">
          <a:avLst/>
        </a:prstGeom>
      </xdr:spPr>
    </xdr:pic>
    <xdr:clientData/>
  </xdr:twoCellAnchor>
  <xdr:twoCellAnchor editAs="oneCell">
    <xdr:from>
      <xdr:col>0</xdr:col>
      <xdr:colOff>352724</xdr:colOff>
      <xdr:row>97</xdr:row>
      <xdr:rowOff>64625</xdr:rowOff>
    </xdr:from>
    <xdr:to>
      <xdr:col>0</xdr:col>
      <xdr:colOff>968077</xdr:colOff>
      <xdr:row>97</xdr:row>
      <xdr:rowOff>710075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xmlns="" id="{C918CD21-A1CF-93D7-D7EE-BFB012BEB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724" y="63513825"/>
          <a:ext cx="615353" cy="645450"/>
        </a:xfrm>
        <a:prstGeom prst="rect">
          <a:avLst/>
        </a:prstGeom>
      </xdr:spPr>
    </xdr:pic>
    <xdr:clientData/>
  </xdr:twoCellAnchor>
  <xdr:twoCellAnchor editAs="oneCell">
    <xdr:from>
      <xdr:col>0</xdr:col>
      <xdr:colOff>186863</xdr:colOff>
      <xdr:row>99</xdr:row>
      <xdr:rowOff>43829</xdr:rowOff>
    </xdr:from>
    <xdr:to>
      <xdr:col>0</xdr:col>
      <xdr:colOff>918038</xdr:colOff>
      <xdr:row>99</xdr:row>
      <xdr:rowOff>629271</xdr:rowOff>
    </xdr:to>
    <xdr:pic>
      <xdr:nvPicPr>
        <xdr:cNvPr id="232" name="Immagine 231">
          <a:extLst>
            <a:ext uri="{FF2B5EF4-FFF2-40B4-BE49-F238E27FC236}">
              <a16:creationId xmlns:a16="http://schemas.microsoft.com/office/drawing/2014/main" xmlns="" id="{14978AE2-5CD8-AA27-6F14-955EAFCE8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863" y="64559829"/>
          <a:ext cx="731175" cy="585442"/>
        </a:xfrm>
        <a:prstGeom prst="rect">
          <a:avLst/>
        </a:prstGeom>
      </xdr:spPr>
    </xdr:pic>
    <xdr:clientData/>
  </xdr:twoCellAnchor>
  <xdr:twoCellAnchor editAs="oneCell">
    <xdr:from>
      <xdr:col>0</xdr:col>
      <xdr:colOff>287535</xdr:colOff>
      <xdr:row>100</xdr:row>
      <xdr:rowOff>66644</xdr:rowOff>
    </xdr:from>
    <xdr:to>
      <xdr:col>0</xdr:col>
      <xdr:colOff>957066</xdr:colOff>
      <xdr:row>100</xdr:row>
      <xdr:rowOff>669957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xmlns="" id="{38268558-91F1-9155-9392-78D52DB1E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535" y="65331944"/>
          <a:ext cx="669531" cy="603313"/>
        </a:xfrm>
        <a:prstGeom prst="rect">
          <a:avLst/>
        </a:prstGeom>
      </xdr:spPr>
    </xdr:pic>
    <xdr:clientData/>
  </xdr:twoCellAnchor>
  <xdr:twoCellAnchor editAs="oneCell">
    <xdr:from>
      <xdr:col>0</xdr:col>
      <xdr:colOff>312044</xdr:colOff>
      <xdr:row>101</xdr:row>
      <xdr:rowOff>60502</xdr:rowOff>
    </xdr:from>
    <xdr:to>
      <xdr:col>0</xdr:col>
      <xdr:colOff>984531</xdr:colOff>
      <xdr:row>101</xdr:row>
      <xdr:rowOff>670102</xdr:rowOff>
    </xdr:to>
    <xdr:pic>
      <xdr:nvPicPr>
        <xdr:cNvPr id="234" name="Immagine 233">
          <a:extLst>
            <a:ext uri="{FF2B5EF4-FFF2-40B4-BE49-F238E27FC236}">
              <a16:creationId xmlns:a16="http://schemas.microsoft.com/office/drawing/2014/main" xmlns="" id="{FBC20FEA-711D-C9E5-5917-11BD6C874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12044" y="66151302"/>
          <a:ext cx="672487" cy="61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294525</xdr:colOff>
      <xdr:row>102</xdr:row>
      <xdr:rowOff>57271</xdr:rowOff>
    </xdr:from>
    <xdr:to>
      <xdr:col>0</xdr:col>
      <xdr:colOff>950076</xdr:colOff>
      <xdr:row>102</xdr:row>
      <xdr:rowOff>704730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xmlns="" id="{B7A9C20A-A254-BC51-86DF-26EB1421E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525" y="66910071"/>
          <a:ext cx="655551" cy="647459"/>
        </a:xfrm>
        <a:prstGeom prst="rect">
          <a:avLst/>
        </a:prstGeom>
      </xdr:spPr>
    </xdr:pic>
    <xdr:clientData/>
  </xdr:twoCellAnchor>
  <xdr:twoCellAnchor editAs="oneCell">
    <xdr:from>
      <xdr:col>0</xdr:col>
      <xdr:colOff>204194</xdr:colOff>
      <xdr:row>103</xdr:row>
      <xdr:rowOff>79412</xdr:rowOff>
    </xdr:from>
    <xdr:to>
      <xdr:col>0</xdr:col>
      <xdr:colOff>1002306</xdr:colOff>
      <xdr:row>103</xdr:row>
      <xdr:rowOff>657188</xdr:rowOff>
    </xdr:to>
    <xdr:pic>
      <xdr:nvPicPr>
        <xdr:cNvPr id="236" name="Immagine 235">
          <a:extLst>
            <a:ext uri="{FF2B5EF4-FFF2-40B4-BE49-F238E27FC236}">
              <a16:creationId xmlns:a16="http://schemas.microsoft.com/office/drawing/2014/main" xmlns="" id="{EF48B6B7-A524-F542-B6CA-1872E7961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94" y="67681512"/>
          <a:ext cx="798112" cy="577776"/>
        </a:xfrm>
        <a:prstGeom prst="rect">
          <a:avLst/>
        </a:prstGeom>
      </xdr:spPr>
    </xdr:pic>
    <xdr:clientData/>
  </xdr:twoCellAnchor>
  <xdr:twoCellAnchor editAs="oneCell">
    <xdr:from>
      <xdr:col>0</xdr:col>
      <xdr:colOff>240077</xdr:colOff>
      <xdr:row>106</xdr:row>
      <xdr:rowOff>32320</xdr:rowOff>
    </xdr:from>
    <xdr:to>
      <xdr:col>0</xdr:col>
      <xdr:colOff>965275</xdr:colOff>
      <xdr:row>106</xdr:row>
      <xdr:rowOff>688038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xmlns="" id="{6371ABCF-B7B9-FB96-E2D1-EB1E371C5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40077" y="68790120"/>
          <a:ext cx="725198" cy="655718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115458</xdr:colOff>
      <xdr:row>107</xdr:row>
      <xdr:rowOff>119364</xdr:rowOff>
    </xdr:from>
    <xdr:to>
      <xdr:col>0</xdr:col>
      <xdr:colOff>1027543</xdr:colOff>
      <xdr:row>107</xdr:row>
      <xdr:rowOff>706137</xdr:rowOff>
    </xdr:to>
    <xdr:pic>
      <xdr:nvPicPr>
        <xdr:cNvPr id="238" name="Immagine 237">
          <a:extLst>
            <a:ext uri="{FF2B5EF4-FFF2-40B4-BE49-F238E27FC236}">
              <a16:creationId xmlns:a16="http://schemas.microsoft.com/office/drawing/2014/main" xmlns="" id="{1D0DCD61-F477-8B5B-55F4-B511AE8D1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8" y="69601064"/>
          <a:ext cx="912085" cy="586773"/>
        </a:xfrm>
        <a:prstGeom prst="rect">
          <a:avLst/>
        </a:prstGeom>
      </xdr:spPr>
    </xdr:pic>
    <xdr:clientData/>
  </xdr:twoCellAnchor>
  <xdr:twoCellAnchor editAs="oneCell">
    <xdr:from>
      <xdr:col>0</xdr:col>
      <xdr:colOff>18099</xdr:colOff>
      <xdr:row>109</xdr:row>
      <xdr:rowOff>101878</xdr:rowOff>
    </xdr:from>
    <xdr:to>
      <xdr:col>0</xdr:col>
      <xdr:colOff>1051924</xdr:colOff>
      <xdr:row>109</xdr:row>
      <xdr:rowOff>609323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xmlns="" id="{D21F8761-79E2-77A5-1384-6469ABF2A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099" y="70688478"/>
          <a:ext cx="1033825" cy="507445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112</xdr:row>
      <xdr:rowOff>139700</xdr:rowOff>
    </xdr:from>
    <xdr:to>
      <xdr:col>0</xdr:col>
      <xdr:colOff>864964</xdr:colOff>
      <xdr:row>112</xdr:row>
      <xdr:rowOff>787400</xdr:rowOff>
    </xdr:to>
    <xdr:pic>
      <xdr:nvPicPr>
        <xdr:cNvPr id="240" name="Immagine 239">
          <a:extLst>
            <a:ext uri="{FF2B5EF4-FFF2-40B4-BE49-F238E27FC236}">
              <a16:creationId xmlns:a16="http://schemas.microsoft.com/office/drawing/2014/main" xmlns="" id="{4A444E54-52F3-12F0-2FCF-3E112970E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65100" y="71856600"/>
          <a:ext cx="699864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163536</xdr:colOff>
      <xdr:row>113</xdr:row>
      <xdr:rowOff>76626</xdr:rowOff>
    </xdr:from>
    <xdr:to>
      <xdr:col>0</xdr:col>
      <xdr:colOff>852464</xdr:colOff>
      <xdr:row>113</xdr:row>
      <xdr:rowOff>804759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xmlns="" id="{B5EAE285-0048-B643-C46A-5A6158F96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536" y="72733326"/>
          <a:ext cx="688928" cy="735748"/>
        </a:xfrm>
        <a:prstGeom prst="rect">
          <a:avLst/>
        </a:prstGeom>
      </xdr:spPr>
    </xdr:pic>
    <xdr:clientData/>
  </xdr:twoCellAnchor>
  <xdr:twoCellAnchor editAs="oneCell">
    <xdr:from>
      <xdr:col>0</xdr:col>
      <xdr:colOff>184271</xdr:colOff>
      <xdr:row>114</xdr:row>
      <xdr:rowOff>90205</xdr:rowOff>
    </xdr:from>
    <xdr:to>
      <xdr:col>0</xdr:col>
      <xdr:colOff>831730</xdr:colOff>
      <xdr:row>114</xdr:row>
      <xdr:rowOff>697196</xdr:rowOff>
    </xdr:to>
    <xdr:pic>
      <xdr:nvPicPr>
        <xdr:cNvPr id="242" name="Immagine 241">
          <a:extLst>
            <a:ext uri="{FF2B5EF4-FFF2-40B4-BE49-F238E27FC236}">
              <a16:creationId xmlns:a16="http://schemas.microsoft.com/office/drawing/2014/main" xmlns="" id="{D7111FD7-382F-1E6E-F0EB-6A3FEB973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71" y="73661305"/>
          <a:ext cx="647459" cy="606991"/>
        </a:xfrm>
        <a:prstGeom prst="rect">
          <a:avLst/>
        </a:prstGeom>
      </xdr:spPr>
    </xdr:pic>
    <xdr:clientData/>
  </xdr:twoCellAnchor>
  <xdr:twoCellAnchor editAs="oneCell">
    <xdr:from>
      <xdr:col>0</xdr:col>
      <xdr:colOff>171377</xdr:colOff>
      <xdr:row>115</xdr:row>
      <xdr:rowOff>69161</xdr:rowOff>
    </xdr:from>
    <xdr:to>
      <xdr:col>0</xdr:col>
      <xdr:colOff>857323</xdr:colOff>
      <xdr:row>115</xdr:row>
      <xdr:rowOff>636428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xmlns="" id="{8559F34A-C4DF-2732-9648-A3A49A3E5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377" y="74414961"/>
          <a:ext cx="685946" cy="572879"/>
        </a:xfrm>
        <a:prstGeom prst="rect">
          <a:avLst/>
        </a:prstGeom>
      </xdr:spPr>
    </xdr:pic>
    <xdr:clientData/>
  </xdr:twoCellAnchor>
  <xdr:twoCellAnchor editAs="oneCell">
    <xdr:from>
      <xdr:col>0</xdr:col>
      <xdr:colOff>158330</xdr:colOff>
      <xdr:row>116</xdr:row>
      <xdr:rowOff>62732</xdr:rowOff>
    </xdr:from>
    <xdr:to>
      <xdr:col>0</xdr:col>
      <xdr:colOff>819570</xdr:colOff>
      <xdr:row>116</xdr:row>
      <xdr:rowOff>741527</xdr:rowOff>
    </xdr:to>
    <xdr:pic>
      <xdr:nvPicPr>
        <xdr:cNvPr id="244" name="Immagine 243">
          <a:extLst>
            <a:ext uri="{FF2B5EF4-FFF2-40B4-BE49-F238E27FC236}">
              <a16:creationId xmlns:a16="http://schemas.microsoft.com/office/drawing/2014/main" xmlns="" id="{5A3B5A7C-411D-D9D7-AAD8-BA415E185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58330" y="75145132"/>
          <a:ext cx="661240" cy="678795"/>
        </a:xfrm>
        <a:prstGeom prst="rect">
          <a:avLst/>
        </a:prstGeom>
      </xdr:spPr>
    </xdr:pic>
    <xdr:clientData/>
  </xdr:twoCellAnchor>
  <xdr:twoCellAnchor editAs="oneCell">
    <xdr:from>
      <xdr:col>0</xdr:col>
      <xdr:colOff>140418</xdr:colOff>
      <xdr:row>117</xdr:row>
      <xdr:rowOff>99396</xdr:rowOff>
    </xdr:from>
    <xdr:to>
      <xdr:col>0</xdr:col>
      <xdr:colOff>964483</xdr:colOff>
      <xdr:row>117</xdr:row>
      <xdr:rowOff>708996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xmlns="" id="{CC0829A6-C563-ED53-62F1-625033ECE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418" y="76007296"/>
          <a:ext cx="824065" cy="614008"/>
        </a:xfrm>
        <a:prstGeom prst="rect">
          <a:avLst/>
        </a:prstGeom>
      </xdr:spPr>
    </xdr:pic>
    <xdr:clientData/>
  </xdr:twoCellAnchor>
  <xdr:twoCellAnchor editAs="oneCell">
    <xdr:from>
      <xdr:col>0</xdr:col>
      <xdr:colOff>154465</xdr:colOff>
      <xdr:row>119</xdr:row>
      <xdr:rowOff>54854</xdr:rowOff>
    </xdr:from>
    <xdr:to>
      <xdr:col>0</xdr:col>
      <xdr:colOff>874236</xdr:colOff>
      <xdr:row>119</xdr:row>
      <xdr:rowOff>745247</xdr:rowOff>
    </xdr:to>
    <xdr:pic>
      <xdr:nvPicPr>
        <xdr:cNvPr id="246" name="Immagine 245">
          <a:extLst>
            <a:ext uri="{FF2B5EF4-FFF2-40B4-BE49-F238E27FC236}">
              <a16:creationId xmlns:a16="http://schemas.microsoft.com/office/drawing/2014/main" xmlns="" id="{85845869-468C-A542-4157-517982A4D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465" y="76991454"/>
          <a:ext cx="719771" cy="690393"/>
        </a:xfrm>
        <a:prstGeom prst="rect">
          <a:avLst/>
        </a:prstGeom>
      </xdr:spPr>
    </xdr:pic>
    <xdr:clientData/>
  </xdr:twoCellAnchor>
  <xdr:twoCellAnchor editAs="oneCell">
    <xdr:from>
      <xdr:col>0</xdr:col>
      <xdr:colOff>320408</xdr:colOff>
      <xdr:row>120</xdr:row>
      <xdr:rowOff>113476</xdr:rowOff>
    </xdr:from>
    <xdr:to>
      <xdr:col>0</xdr:col>
      <xdr:colOff>809893</xdr:colOff>
      <xdr:row>120</xdr:row>
      <xdr:rowOff>862776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xmlns="" id="{7DEAA2D4-D69E-2312-CE5A-68DAC7C71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408" y="77837476"/>
          <a:ext cx="489485" cy="750949"/>
        </a:xfrm>
        <a:prstGeom prst="rect">
          <a:avLst/>
        </a:prstGeom>
      </xdr:spPr>
    </xdr:pic>
    <xdr:clientData/>
  </xdr:twoCellAnchor>
  <xdr:twoCellAnchor editAs="oneCell">
    <xdr:from>
      <xdr:col>0</xdr:col>
      <xdr:colOff>326033</xdr:colOff>
      <xdr:row>121</xdr:row>
      <xdr:rowOff>81961</xdr:rowOff>
    </xdr:from>
    <xdr:to>
      <xdr:col>0</xdr:col>
      <xdr:colOff>804268</xdr:colOff>
      <xdr:row>121</xdr:row>
      <xdr:rowOff>857840</xdr:rowOff>
    </xdr:to>
    <xdr:pic>
      <xdr:nvPicPr>
        <xdr:cNvPr id="248" name="Immagine 247">
          <a:extLst>
            <a:ext uri="{FF2B5EF4-FFF2-40B4-BE49-F238E27FC236}">
              <a16:creationId xmlns:a16="http://schemas.microsoft.com/office/drawing/2014/main" xmlns="" id="{B8AA20CD-354F-15D4-97C8-269526396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033" y="78745761"/>
          <a:ext cx="478235" cy="775879"/>
        </a:xfrm>
        <a:prstGeom prst="rect">
          <a:avLst/>
        </a:prstGeom>
      </xdr:spPr>
    </xdr:pic>
    <xdr:clientData/>
  </xdr:twoCellAnchor>
  <xdr:twoCellAnchor editAs="oneCell">
    <xdr:from>
      <xdr:col>0</xdr:col>
      <xdr:colOff>211184</xdr:colOff>
      <xdr:row>122</xdr:row>
      <xdr:rowOff>90052</xdr:rowOff>
    </xdr:from>
    <xdr:to>
      <xdr:col>0</xdr:col>
      <xdr:colOff>957216</xdr:colOff>
      <xdr:row>122</xdr:row>
      <xdr:rowOff>748148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xmlns="" id="{ADA82B7C-A3FE-ADA1-821C-57102B34C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184" y="79731752"/>
          <a:ext cx="746032" cy="658096"/>
        </a:xfrm>
        <a:prstGeom prst="rect">
          <a:avLst/>
        </a:prstGeom>
      </xdr:spPr>
    </xdr:pic>
    <xdr:clientData/>
  </xdr:twoCellAnchor>
  <xdr:twoCellAnchor editAs="oneCell">
    <xdr:from>
      <xdr:col>0</xdr:col>
      <xdr:colOff>269182</xdr:colOff>
      <xdr:row>123</xdr:row>
      <xdr:rowOff>63017</xdr:rowOff>
    </xdr:from>
    <xdr:to>
      <xdr:col>0</xdr:col>
      <xdr:colOff>865399</xdr:colOff>
      <xdr:row>123</xdr:row>
      <xdr:rowOff>718567</xdr:rowOff>
    </xdr:to>
    <xdr:pic>
      <xdr:nvPicPr>
        <xdr:cNvPr id="250" name="Immagine 249">
          <a:extLst>
            <a:ext uri="{FF2B5EF4-FFF2-40B4-BE49-F238E27FC236}">
              <a16:creationId xmlns:a16="http://schemas.microsoft.com/office/drawing/2014/main" xmlns="" id="{5F8D2608-5480-EB2D-8F60-A8E5A626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69182" y="80568317"/>
          <a:ext cx="596217" cy="655550"/>
        </a:xfrm>
        <a:prstGeom prst="rect">
          <a:avLst/>
        </a:prstGeom>
      </xdr:spPr>
    </xdr:pic>
    <xdr:clientData/>
  </xdr:twoCellAnchor>
  <xdr:twoCellAnchor editAs="oneCell">
    <xdr:from>
      <xdr:col>0</xdr:col>
      <xdr:colOff>271168</xdr:colOff>
      <xdr:row>124</xdr:row>
      <xdr:rowOff>78638</xdr:rowOff>
    </xdr:from>
    <xdr:to>
      <xdr:col>0</xdr:col>
      <xdr:colOff>909932</xdr:colOff>
      <xdr:row>124</xdr:row>
      <xdr:rowOff>797663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xmlns="" id="{63CDBB7F-169F-AE01-47F7-3279DB0EB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168" y="81307838"/>
          <a:ext cx="638764" cy="719025"/>
        </a:xfrm>
        <a:prstGeom prst="rect">
          <a:avLst/>
        </a:prstGeom>
      </xdr:spPr>
    </xdr:pic>
    <xdr:clientData/>
  </xdr:twoCellAnchor>
  <xdr:twoCellAnchor editAs="oneCell">
    <xdr:from>
      <xdr:col>0</xdr:col>
      <xdr:colOff>296478</xdr:colOff>
      <xdr:row>125</xdr:row>
      <xdr:rowOff>36534</xdr:rowOff>
    </xdr:from>
    <xdr:to>
      <xdr:col>0</xdr:col>
      <xdr:colOff>859223</xdr:colOff>
      <xdr:row>125</xdr:row>
      <xdr:rowOff>750867</xdr:rowOff>
    </xdr:to>
    <xdr:pic>
      <xdr:nvPicPr>
        <xdr:cNvPr id="252" name="Immagine 251">
          <a:extLst>
            <a:ext uri="{FF2B5EF4-FFF2-40B4-BE49-F238E27FC236}">
              <a16:creationId xmlns:a16="http://schemas.microsoft.com/office/drawing/2014/main" xmlns="" id="{DC1F5C75-86C6-6CFD-EEBA-270FCF3C3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478" y="82103934"/>
          <a:ext cx="562745" cy="714333"/>
        </a:xfrm>
        <a:prstGeom prst="rect">
          <a:avLst/>
        </a:prstGeom>
      </xdr:spPr>
    </xdr:pic>
    <xdr:clientData/>
  </xdr:twoCellAnchor>
  <xdr:twoCellAnchor editAs="oneCell">
    <xdr:from>
      <xdr:col>0</xdr:col>
      <xdr:colOff>201616</xdr:colOff>
      <xdr:row>126</xdr:row>
      <xdr:rowOff>59926</xdr:rowOff>
    </xdr:from>
    <xdr:to>
      <xdr:col>0</xdr:col>
      <xdr:colOff>954084</xdr:colOff>
      <xdr:row>126</xdr:row>
      <xdr:rowOff>758426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xmlns="" id="{A22A5FC3-DF5F-949D-5508-C2E682B6D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616" y="82940126"/>
          <a:ext cx="752468" cy="705649"/>
        </a:xfrm>
        <a:prstGeom prst="rect">
          <a:avLst/>
        </a:prstGeom>
      </xdr:spPr>
    </xdr:pic>
    <xdr:clientData/>
  </xdr:twoCellAnchor>
  <xdr:twoCellAnchor editAs="oneCell">
    <xdr:from>
      <xdr:col>0</xdr:col>
      <xdr:colOff>171856</xdr:colOff>
      <xdr:row>134</xdr:row>
      <xdr:rowOff>115278</xdr:rowOff>
    </xdr:from>
    <xdr:to>
      <xdr:col>0</xdr:col>
      <xdr:colOff>945744</xdr:colOff>
      <xdr:row>134</xdr:row>
      <xdr:rowOff>761023</xdr:rowOff>
    </xdr:to>
    <xdr:pic>
      <xdr:nvPicPr>
        <xdr:cNvPr id="254" name="Immagine 253">
          <a:extLst>
            <a:ext uri="{FF2B5EF4-FFF2-40B4-BE49-F238E27FC236}">
              <a16:creationId xmlns:a16="http://schemas.microsoft.com/office/drawing/2014/main" xmlns="" id="{56E921EC-38F3-44D0-E5C7-CB7E50D40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56" y="87008678"/>
          <a:ext cx="773888" cy="645745"/>
        </a:xfrm>
        <a:prstGeom prst="rect">
          <a:avLst/>
        </a:prstGeom>
      </xdr:spPr>
    </xdr:pic>
    <xdr:clientData/>
  </xdr:twoCellAnchor>
  <xdr:twoCellAnchor editAs="oneCell">
    <xdr:from>
      <xdr:col>0</xdr:col>
      <xdr:colOff>130420</xdr:colOff>
      <xdr:row>137</xdr:row>
      <xdr:rowOff>147698</xdr:rowOff>
    </xdr:from>
    <xdr:to>
      <xdr:col>0</xdr:col>
      <xdr:colOff>1012581</xdr:colOff>
      <xdr:row>137</xdr:row>
      <xdr:rowOff>677803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xmlns="" id="{9457A39F-19BF-6AA3-C6F4-EF0AB778F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420" y="88895298"/>
          <a:ext cx="882161" cy="530105"/>
        </a:xfrm>
        <a:prstGeom prst="rect">
          <a:avLst/>
        </a:prstGeom>
      </xdr:spPr>
    </xdr:pic>
    <xdr:clientData/>
  </xdr:twoCellAnchor>
  <xdr:twoCellAnchor editAs="oneCell">
    <xdr:from>
      <xdr:col>0</xdr:col>
      <xdr:colOff>99276</xdr:colOff>
      <xdr:row>139</xdr:row>
      <xdr:rowOff>47883</xdr:rowOff>
    </xdr:from>
    <xdr:to>
      <xdr:col>0</xdr:col>
      <xdr:colOff>1069125</xdr:colOff>
      <xdr:row>139</xdr:row>
      <xdr:rowOff>790318</xdr:rowOff>
    </xdr:to>
    <xdr:pic>
      <xdr:nvPicPr>
        <xdr:cNvPr id="256" name="Immagine 255">
          <a:extLst>
            <a:ext uri="{FF2B5EF4-FFF2-40B4-BE49-F238E27FC236}">
              <a16:creationId xmlns:a16="http://schemas.microsoft.com/office/drawing/2014/main" xmlns="" id="{0C76CA92-F796-AAB7-336E-AB0C86C1B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276" y="90332183"/>
          <a:ext cx="969849" cy="742435"/>
        </a:xfrm>
        <a:prstGeom prst="rect">
          <a:avLst/>
        </a:prstGeom>
      </xdr:spPr>
    </xdr:pic>
    <xdr:clientData/>
  </xdr:twoCellAnchor>
  <xdr:twoCellAnchor editAs="oneCell">
    <xdr:from>
      <xdr:col>0</xdr:col>
      <xdr:colOff>136719</xdr:colOff>
      <xdr:row>142</xdr:row>
      <xdr:rowOff>61280</xdr:rowOff>
    </xdr:from>
    <xdr:to>
      <xdr:col>0</xdr:col>
      <xdr:colOff>1069781</xdr:colOff>
      <xdr:row>142</xdr:row>
      <xdr:rowOff>713420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xmlns="" id="{A3110D00-3253-D0A2-8C58-0EEDCA450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19" y="91590180"/>
          <a:ext cx="933062" cy="652140"/>
        </a:xfrm>
        <a:prstGeom prst="rect">
          <a:avLst/>
        </a:prstGeom>
      </xdr:spPr>
    </xdr:pic>
    <xdr:clientData/>
  </xdr:twoCellAnchor>
  <xdr:twoCellAnchor editAs="oneCell">
    <xdr:from>
      <xdr:col>0</xdr:col>
      <xdr:colOff>109383</xdr:colOff>
      <xdr:row>143</xdr:row>
      <xdr:rowOff>130490</xdr:rowOff>
    </xdr:from>
    <xdr:to>
      <xdr:col>0</xdr:col>
      <xdr:colOff>1071718</xdr:colOff>
      <xdr:row>143</xdr:row>
      <xdr:rowOff>771210</xdr:rowOff>
    </xdr:to>
    <xdr:pic>
      <xdr:nvPicPr>
        <xdr:cNvPr id="258" name="Immagine 257">
          <a:extLst>
            <a:ext uri="{FF2B5EF4-FFF2-40B4-BE49-F238E27FC236}">
              <a16:creationId xmlns:a16="http://schemas.microsoft.com/office/drawing/2014/main" xmlns="" id="{842D4869-71EE-5F79-B53A-536A25C76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383" y="92599190"/>
          <a:ext cx="962335" cy="640720"/>
        </a:xfrm>
        <a:prstGeom prst="rect">
          <a:avLst/>
        </a:prstGeom>
      </xdr:spPr>
    </xdr:pic>
    <xdr:clientData/>
  </xdr:twoCellAnchor>
  <xdr:twoCellAnchor editAs="oneCell">
    <xdr:from>
      <xdr:col>0</xdr:col>
      <xdr:colOff>248066</xdr:colOff>
      <xdr:row>144</xdr:row>
      <xdr:rowOff>128460</xdr:rowOff>
    </xdr:from>
    <xdr:to>
      <xdr:col>0</xdr:col>
      <xdr:colOff>1009234</xdr:colOff>
      <xdr:row>144</xdr:row>
      <xdr:rowOff>760541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xmlns="" id="{2D8A7F83-DC50-223C-8EB4-EFC3BDEC0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066" y="93473460"/>
          <a:ext cx="761168" cy="632081"/>
        </a:xfrm>
        <a:prstGeom prst="rect">
          <a:avLst/>
        </a:prstGeom>
      </xdr:spPr>
    </xdr:pic>
    <xdr:clientData/>
  </xdr:twoCellAnchor>
  <xdr:twoCellAnchor editAs="oneCell">
    <xdr:from>
      <xdr:col>0</xdr:col>
      <xdr:colOff>119221</xdr:colOff>
      <xdr:row>145</xdr:row>
      <xdr:rowOff>114300</xdr:rowOff>
    </xdr:from>
    <xdr:to>
      <xdr:col>0</xdr:col>
      <xdr:colOff>929392</xdr:colOff>
      <xdr:row>145</xdr:row>
      <xdr:rowOff>690768</xdr:rowOff>
    </xdr:to>
    <xdr:pic>
      <xdr:nvPicPr>
        <xdr:cNvPr id="260" name="Immagine 259">
          <a:extLst>
            <a:ext uri="{FF2B5EF4-FFF2-40B4-BE49-F238E27FC236}">
              <a16:creationId xmlns:a16="http://schemas.microsoft.com/office/drawing/2014/main" xmlns="" id="{D586330F-CE4D-B989-B9C8-2CDE1B474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9221" y="94335600"/>
          <a:ext cx="810171" cy="576468"/>
        </a:xfrm>
        <a:prstGeom prst="rect">
          <a:avLst/>
        </a:prstGeom>
      </xdr:spPr>
    </xdr:pic>
    <xdr:clientData/>
  </xdr:twoCellAnchor>
  <xdr:twoCellAnchor editAs="oneCell">
    <xdr:from>
      <xdr:col>0</xdr:col>
      <xdr:colOff>321631</xdr:colOff>
      <xdr:row>146</xdr:row>
      <xdr:rowOff>32715</xdr:rowOff>
    </xdr:from>
    <xdr:to>
      <xdr:col>0</xdr:col>
      <xdr:colOff>846770</xdr:colOff>
      <xdr:row>146</xdr:row>
      <xdr:rowOff>782015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xmlns="" id="{4611FDD4-D1CA-747C-50FC-360DDA345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631" y="95130315"/>
          <a:ext cx="525139" cy="760070"/>
        </a:xfrm>
        <a:prstGeom prst="rect">
          <a:avLst/>
        </a:prstGeom>
      </xdr:spPr>
    </xdr:pic>
    <xdr:clientData/>
  </xdr:twoCellAnchor>
  <xdr:twoCellAnchor editAs="oneCell">
    <xdr:from>
      <xdr:col>0</xdr:col>
      <xdr:colOff>151493</xdr:colOff>
      <xdr:row>151</xdr:row>
      <xdr:rowOff>239524</xdr:rowOff>
    </xdr:from>
    <xdr:to>
      <xdr:col>0</xdr:col>
      <xdr:colOff>1029608</xdr:colOff>
      <xdr:row>151</xdr:row>
      <xdr:rowOff>712977</xdr:rowOff>
    </xdr:to>
    <xdr:pic>
      <xdr:nvPicPr>
        <xdr:cNvPr id="262" name="Immagine 261">
          <a:extLst>
            <a:ext uri="{FF2B5EF4-FFF2-40B4-BE49-F238E27FC236}">
              <a16:creationId xmlns:a16="http://schemas.microsoft.com/office/drawing/2014/main" xmlns="" id="{4B80BDAE-A368-6D13-FC1B-E79DD07C8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493" y="97381824"/>
          <a:ext cx="878115" cy="473453"/>
        </a:xfrm>
        <a:prstGeom prst="rect">
          <a:avLst/>
        </a:prstGeom>
      </xdr:spPr>
    </xdr:pic>
    <xdr:clientData/>
  </xdr:twoCellAnchor>
  <xdr:twoCellAnchor editAs="oneCell">
    <xdr:from>
      <xdr:col>0</xdr:col>
      <xdr:colOff>208137</xdr:colOff>
      <xdr:row>152</xdr:row>
      <xdr:rowOff>198986</xdr:rowOff>
    </xdr:from>
    <xdr:to>
      <xdr:col>0</xdr:col>
      <xdr:colOff>947564</xdr:colOff>
      <xdr:row>152</xdr:row>
      <xdr:rowOff>817014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xmlns="" id="{DA6A4C55-5C66-9D20-7F31-F6EAC97E7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137" y="98217586"/>
          <a:ext cx="739427" cy="618028"/>
        </a:xfrm>
        <a:prstGeom prst="rect">
          <a:avLst/>
        </a:prstGeom>
      </xdr:spPr>
    </xdr:pic>
    <xdr:clientData/>
  </xdr:twoCellAnchor>
  <xdr:twoCellAnchor editAs="oneCell">
    <xdr:from>
      <xdr:col>0</xdr:col>
      <xdr:colOff>262951</xdr:colOff>
      <xdr:row>153</xdr:row>
      <xdr:rowOff>137021</xdr:rowOff>
    </xdr:from>
    <xdr:to>
      <xdr:col>0</xdr:col>
      <xdr:colOff>943550</xdr:colOff>
      <xdr:row>153</xdr:row>
      <xdr:rowOff>739279</xdr:rowOff>
    </xdr:to>
    <xdr:pic>
      <xdr:nvPicPr>
        <xdr:cNvPr id="264" name="Immagine 263">
          <a:extLst>
            <a:ext uri="{FF2B5EF4-FFF2-40B4-BE49-F238E27FC236}">
              <a16:creationId xmlns:a16="http://schemas.microsoft.com/office/drawing/2014/main" xmlns="" id="{86248264-D2EA-8B47-85F9-E40E198BB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951" y="99044621"/>
          <a:ext cx="680599" cy="602258"/>
        </a:xfrm>
        <a:prstGeom prst="rect">
          <a:avLst/>
        </a:prstGeom>
      </xdr:spPr>
    </xdr:pic>
    <xdr:clientData/>
  </xdr:twoCellAnchor>
  <xdr:twoCellAnchor editAs="oneCell">
    <xdr:from>
      <xdr:col>0</xdr:col>
      <xdr:colOff>241453</xdr:colOff>
      <xdr:row>154</xdr:row>
      <xdr:rowOff>46974</xdr:rowOff>
    </xdr:from>
    <xdr:to>
      <xdr:col>0</xdr:col>
      <xdr:colOff>926948</xdr:colOff>
      <xdr:row>154</xdr:row>
      <xdr:rowOff>791226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xmlns="" id="{EA06C157-BB6C-88B2-0113-C723D7B34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453" y="99818174"/>
          <a:ext cx="685495" cy="744252"/>
        </a:xfrm>
        <a:prstGeom prst="rect">
          <a:avLst/>
        </a:prstGeom>
      </xdr:spPr>
    </xdr:pic>
    <xdr:clientData/>
  </xdr:twoCellAnchor>
  <xdr:twoCellAnchor editAs="oneCell">
    <xdr:from>
      <xdr:col>0</xdr:col>
      <xdr:colOff>100451</xdr:colOff>
      <xdr:row>156</xdr:row>
      <xdr:rowOff>81248</xdr:rowOff>
    </xdr:from>
    <xdr:to>
      <xdr:col>0</xdr:col>
      <xdr:colOff>1055249</xdr:colOff>
      <xdr:row>156</xdr:row>
      <xdr:rowOff>756952</xdr:rowOff>
    </xdr:to>
    <xdr:pic>
      <xdr:nvPicPr>
        <xdr:cNvPr id="266" name="Immagine 265">
          <a:extLst>
            <a:ext uri="{FF2B5EF4-FFF2-40B4-BE49-F238E27FC236}">
              <a16:creationId xmlns:a16="http://schemas.microsoft.com/office/drawing/2014/main" xmlns="" id="{265A82CF-1734-078C-27D4-E1C9870DE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451" y="101020848"/>
          <a:ext cx="954798" cy="675704"/>
        </a:xfrm>
        <a:prstGeom prst="rect">
          <a:avLst/>
        </a:prstGeom>
      </xdr:spPr>
    </xdr:pic>
    <xdr:clientData/>
  </xdr:twoCellAnchor>
  <xdr:twoCellAnchor editAs="oneCell">
    <xdr:from>
      <xdr:col>0</xdr:col>
      <xdr:colOff>296075</xdr:colOff>
      <xdr:row>157</xdr:row>
      <xdr:rowOff>38175</xdr:rowOff>
    </xdr:from>
    <xdr:to>
      <xdr:col>0</xdr:col>
      <xdr:colOff>910425</xdr:colOff>
      <xdr:row>157</xdr:row>
      <xdr:rowOff>825425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xmlns="" id="{FD434909-B701-CCE1-F0F5-D72E7B9E7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075" y="101841375"/>
          <a:ext cx="614350" cy="787250"/>
        </a:xfrm>
        <a:prstGeom prst="rect">
          <a:avLst/>
        </a:prstGeom>
      </xdr:spPr>
    </xdr:pic>
    <xdr:clientData/>
  </xdr:twoCellAnchor>
  <xdr:twoCellAnchor editAs="oneCell">
    <xdr:from>
      <xdr:col>0</xdr:col>
      <xdr:colOff>242780</xdr:colOff>
      <xdr:row>158</xdr:row>
      <xdr:rowOff>106056</xdr:rowOff>
    </xdr:from>
    <xdr:to>
      <xdr:col>0</xdr:col>
      <xdr:colOff>824021</xdr:colOff>
      <xdr:row>158</xdr:row>
      <xdr:rowOff>782944</xdr:rowOff>
    </xdr:to>
    <xdr:pic>
      <xdr:nvPicPr>
        <xdr:cNvPr id="268" name="Immagine 267">
          <a:extLst>
            <a:ext uri="{FF2B5EF4-FFF2-40B4-BE49-F238E27FC236}">
              <a16:creationId xmlns:a16="http://schemas.microsoft.com/office/drawing/2014/main" xmlns="" id="{5020165F-C563-48C2-2178-9A0E6DA37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780" y="102772856"/>
          <a:ext cx="581241" cy="676888"/>
        </a:xfrm>
        <a:prstGeom prst="rect">
          <a:avLst/>
        </a:prstGeom>
      </xdr:spPr>
    </xdr:pic>
    <xdr:clientData/>
  </xdr:twoCellAnchor>
  <xdr:twoCellAnchor editAs="oneCell">
    <xdr:from>
      <xdr:col>0</xdr:col>
      <xdr:colOff>266961</xdr:colOff>
      <xdr:row>159</xdr:row>
      <xdr:rowOff>12760</xdr:rowOff>
    </xdr:from>
    <xdr:to>
      <xdr:col>0</xdr:col>
      <xdr:colOff>954637</xdr:colOff>
      <xdr:row>159</xdr:row>
      <xdr:rowOff>660340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xmlns="" id="{D34BDDD1-5FF2-944B-2014-30065EF75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66961" y="103543160"/>
          <a:ext cx="687676" cy="647580"/>
        </a:xfrm>
        <a:prstGeom prst="rect">
          <a:avLst/>
        </a:prstGeom>
      </xdr:spPr>
    </xdr:pic>
    <xdr:clientData/>
  </xdr:twoCellAnchor>
  <xdr:twoCellAnchor editAs="oneCell">
    <xdr:from>
      <xdr:col>0</xdr:col>
      <xdr:colOff>329991</xdr:colOff>
      <xdr:row>160</xdr:row>
      <xdr:rowOff>93390</xdr:rowOff>
    </xdr:from>
    <xdr:to>
      <xdr:col>0</xdr:col>
      <xdr:colOff>965409</xdr:colOff>
      <xdr:row>160</xdr:row>
      <xdr:rowOff>660657</xdr:rowOff>
    </xdr:to>
    <xdr:pic>
      <xdr:nvPicPr>
        <xdr:cNvPr id="270" name="Immagine 269">
          <a:extLst>
            <a:ext uri="{FF2B5EF4-FFF2-40B4-BE49-F238E27FC236}">
              <a16:creationId xmlns:a16="http://schemas.microsoft.com/office/drawing/2014/main" xmlns="" id="{0AEA3374-E740-3074-124F-307C5936F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991" y="104347690"/>
          <a:ext cx="635418" cy="575221"/>
        </a:xfrm>
        <a:prstGeom prst="rect">
          <a:avLst/>
        </a:prstGeom>
      </xdr:spPr>
    </xdr:pic>
    <xdr:clientData/>
  </xdr:twoCellAnchor>
  <xdr:twoCellAnchor editAs="oneCell">
    <xdr:from>
      <xdr:col>0</xdr:col>
      <xdr:colOff>232340</xdr:colOff>
      <xdr:row>161</xdr:row>
      <xdr:rowOff>71353</xdr:rowOff>
    </xdr:from>
    <xdr:to>
      <xdr:col>0</xdr:col>
      <xdr:colOff>1024960</xdr:colOff>
      <xdr:row>161</xdr:row>
      <xdr:rowOff>665248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xmlns="" id="{C5265BB3-E92D-9E35-B1F9-9C9F8252B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340" y="105049553"/>
          <a:ext cx="792620" cy="593895"/>
        </a:xfrm>
        <a:prstGeom prst="rect">
          <a:avLst/>
        </a:prstGeom>
      </xdr:spPr>
    </xdr:pic>
    <xdr:clientData/>
  </xdr:twoCellAnchor>
  <xdr:twoCellAnchor editAs="oneCell">
    <xdr:from>
      <xdr:col>0</xdr:col>
      <xdr:colOff>166216</xdr:colOff>
      <xdr:row>162</xdr:row>
      <xdr:rowOff>66683</xdr:rowOff>
    </xdr:from>
    <xdr:to>
      <xdr:col>0</xdr:col>
      <xdr:colOff>1065685</xdr:colOff>
      <xdr:row>162</xdr:row>
      <xdr:rowOff>669918</xdr:rowOff>
    </xdr:to>
    <xdr:pic>
      <xdr:nvPicPr>
        <xdr:cNvPr id="272" name="Immagine 271">
          <a:extLst>
            <a:ext uri="{FF2B5EF4-FFF2-40B4-BE49-F238E27FC236}">
              <a16:creationId xmlns:a16="http://schemas.microsoft.com/office/drawing/2014/main" xmlns="" id="{29F93E7A-0C3E-DC37-0149-129F497B1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16" y="105768783"/>
          <a:ext cx="899469" cy="603235"/>
        </a:xfrm>
        <a:prstGeom prst="rect">
          <a:avLst/>
        </a:prstGeom>
      </xdr:spPr>
    </xdr:pic>
    <xdr:clientData/>
  </xdr:twoCellAnchor>
  <xdr:twoCellAnchor editAs="oneCell">
    <xdr:from>
      <xdr:col>0</xdr:col>
      <xdr:colOff>131390</xdr:colOff>
      <xdr:row>163</xdr:row>
      <xdr:rowOff>101690</xdr:rowOff>
    </xdr:from>
    <xdr:to>
      <xdr:col>0</xdr:col>
      <xdr:colOff>1049710</xdr:colOff>
      <xdr:row>163</xdr:row>
      <xdr:rowOff>634910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xmlns="" id="{1ADB856A-AA2F-D9B4-8EC5-BD47D1E09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390" y="106527690"/>
          <a:ext cx="918320" cy="533220"/>
        </a:xfrm>
        <a:prstGeom prst="rect">
          <a:avLst/>
        </a:prstGeom>
      </xdr:spPr>
    </xdr:pic>
    <xdr:clientData/>
  </xdr:twoCellAnchor>
  <xdr:twoCellAnchor editAs="oneCell">
    <xdr:from>
      <xdr:col>0</xdr:col>
      <xdr:colOff>38001</xdr:colOff>
      <xdr:row>164</xdr:row>
      <xdr:rowOff>65614</xdr:rowOff>
    </xdr:from>
    <xdr:to>
      <xdr:col>0</xdr:col>
      <xdr:colOff>1079599</xdr:colOff>
      <xdr:row>164</xdr:row>
      <xdr:rowOff>670987</xdr:rowOff>
    </xdr:to>
    <xdr:pic>
      <xdr:nvPicPr>
        <xdr:cNvPr id="274" name="Immagine 273">
          <a:extLst>
            <a:ext uri="{FF2B5EF4-FFF2-40B4-BE49-F238E27FC236}">
              <a16:creationId xmlns:a16="http://schemas.microsoft.com/office/drawing/2014/main" xmlns="" id="{A09725EA-CFC7-BC02-A589-ADE401F0C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1" y="107215514"/>
          <a:ext cx="1041598" cy="605373"/>
        </a:xfrm>
        <a:prstGeom prst="rect">
          <a:avLst/>
        </a:prstGeom>
      </xdr:spPr>
    </xdr:pic>
    <xdr:clientData/>
  </xdr:twoCellAnchor>
  <xdr:twoCellAnchor editAs="oneCell">
    <xdr:from>
      <xdr:col>0</xdr:col>
      <xdr:colOff>307225</xdr:colOff>
      <xdr:row>165</xdr:row>
      <xdr:rowOff>80431</xdr:rowOff>
    </xdr:from>
    <xdr:to>
      <xdr:col>0</xdr:col>
      <xdr:colOff>962776</xdr:colOff>
      <xdr:row>165</xdr:row>
      <xdr:rowOff>630770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xmlns="" id="{2E6EA30C-0BCE-1FA8-F753-4463A4CD7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225" y="107954231"/>
          <a:ext cx="655551" cy="550339"/>
        </a:xfrm>
        <a:prstGeom prst="rect">
          <a:avLst/>
        </a:prstGeom>
      </xdr:spPr>
    </xdr:pic>
    <xdr:clientData/>
  </xdr:twoCellAnchor>
  <xdr:twoCellAnchor editAs="oneCell">
    <xdr:from>
      <xdr:col>0</xdr:col>
      <xdr:colOff>260962</xdr:colOff>
      <xdr:row>166</xdr:row>
      <xdr:rowOff>55925</xdr:rowOff>
    </xdr:from>
    <xdr:to>
      <xdr:col>0</xdr:col>
      <xdr:colOff>970939</xdr:colOff>
      <xdr:row>166</xdr:row>
      <xdr:rowOff>667976</xdr:rowOff>
    </xdr:to>
    <xdr:pic>
      <xdr:nvPicPr>
        <xdr:cNvPr id="276" name="Immagine 275">
          <a:extLst>
            <a:ext uri="{FF2B5EF4-FFF2-40B4-BE49-F238E27FC236}">
              <a16:creationId xmlns:a16="http://schemas.microsoft.com/office/drawing/2014/main" xmlns="" id="{36681CFE-0574-3D95-3CCE-191F3AB46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962" y="108653625"/>
          <a:ext cx="709977" cy="612051"/>
        </a:xfrm>
        <a:prstGeom prst="rect">
          <a:avLst/>
        </a:prstGeom>
      </xdr:spPr>
    </xdr:pic>
    <xdr:clientData/>
  </xdr:twoCellAnchor>
  <xdr:twoCellAnchor editAs="oneCell">
    <xdr:from>
      <xdr:col>0</xdr:col>
      <xdr:colOff>209639</xdr:colOff>
      <xdr:row>167</xdr:row>
      <xdr:rowOff>66268</xdr:rowOff>
    </xdr:from>
    <xdr:to>
      <xdr:col>0</xdr:col>
      <xdr:colOff>984161</xdr:colOff>
      <xdr:row>167</xdr:row>
      <xdr:rowOff>644933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xmlns="" id="{8EEB8F86-033C-15F0-DD90-DDF7E84DF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639" y="109387868"/>
          <a:ext cx="774522" cy="578665"/>
        </a:xfrm>
        <a:prstGeom prst="rect">
          <a:avLst/>
        </a:prstGeom>
      </xdr:spPr>
    </xdr:pic>
    <xdr:clientData/>
  </xdr:twoCellAnchor>
  <xdr:twoCellAnchor editAs="oneCell">
    <xdr:from>
      <xdr:col>0</xdr:col>
      <xdr:colOff>234307</xdr:colOff>
      <xdr:row>168</xdr:row>
      <xdr:rowOff>83039</xdr:rowOff>
    </xdr:from>
    <xdr:to>
      <xdr:col>0</xdr:col>
      <xdr:colOff>972194</xdr:colOff>
      <xdr:row>168</xdr:row>
      <xdr:rowOff>691662</xdr:rowOff>
    </xdr:to>
    <xdr:pic>
      <xdr:nvPicPr>
        <xdr:cNvPr id="278" name="Immagine 277">
          <a:extLst>
            <a:ext uri="{FF2B5EF4-FFF2-40B4-BE49-F238E27FC236}">
              <a16:creationId xmlns:a16="http://schemas.microsoft.com/office/drawing/2014/main" xmlns="" id="{23199F13-12C0-C817-A2E9-D5CB89EE8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307" y="110128539"/>
          <a:ext cx="737887" cy="608623"/>
        </a:xfrm>
        <a:prstGeom prst="rect">
          <a:avLst/>
        </a:prstGeom>
      </xdr:spPr>
    </xdr:pic>
    <xdr:clientData/>
  </xdr:twoCellAnchor>
  <xdr:twoCellAnchor editAs="oneCell">
    <xdr:from>
      <xdr:col>0</xdr:col>
      <xdr:colOff>295365</xdr:colOff>
      <xdr:row>170</xdr:row>
      <xdr:rowOff>73893</xdr:rowOff>
    </xdr:from>
    <xdr:to>
      <xdr:col>0</xdr:col>
      <xdr:colOff>987336</xdr:colOff>
      <xdr:row>170</xdr:row>
      <xdr:rowOff>891308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xmlns="" id="{6364544D-E841-AAA9-A43B-F5E59C4F6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365" y="111059193"/>
          <a:ext cx="691971" cy="817415"/>
        </a:xfrm>
        <a:prstGeom prst="rect">
          <a:avLst/>
        </a:prstGeom>
      </xdr:spPr>
    </xdr:pic>
    <xdr:clientData/>
  </xdr:twoCellAnchor>
  <xdr:twoCellAnchor editAs="oneCell">
    <xdr:from>
      <xdr:col>0</xdr:col>
      <xdr:colOff>261956</xdr:colOff>
      <xdr:row>171</xdr:row>
      <xdr:rowOff>43148</xdr:rowOff>
    </xdr:from>
    <xdr:to>
      <xdr:col>0</xdr:col>
      <xdr:colOff>957245</xdr:colOff>
      <xdr:row>171</xdr:row>
      <xdr:rowOff>718852</xdr:rowOff>
    </xdr:to>
    <xdr:pic>
      <xdr:nvPicPr>
        <xdr:cNvPr id="280" name="Immagine 279">
          <a:extLst>
            <a:ext uri="{FF2B5EF4-FFF2-40B4-BE49-F238E27FC236}">
              <a16:creationId xmlns:a16="http://schemas.microsoft.com/office/drawing/2014/main" xmlns="" id="{5C75158A-BB4A-48DC-8A7F-332506B13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956" y="111993648"/>
          <a:ext cx="695289" cy="675704"/>
        </a:xfrm>
        <a:prstGeom prst="rect">
          <a:avLst/>
        </a:prstGeom>
      </xdr:spPr>
    </xdr:pic>
    <xdr:clientData/>
  </xdr:twoCellAnchor>
  <xdr:twoCellAnchor editAs="oneCell">
    <xdr:from>
      <xdr:col>0</xdr:col>
      <xdr:colOff>289994</xdr:colOff>
      <xdr:row>172</xdr:row>
      <xdr:rowOff>78658</xdr:rowOff>
    </xdr:from>
    <xdr:to>
      <xdr:col>0</xdr:col>
      <xdr:colOff>960376</xdr:colOff>
      <xdr:row>172</xdr:row>
      <xdr:rowOff>734143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xmlns="" id="{A263CD07-9D11-D925-A00C-B8604BC5D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89994" y="112816558"/>
          <a:ext cx="670382" cy="655485"/>
        </a:xfrm>
        <a:prstGeom prst="rect">
          <a:avLst/>
        </a:prstGeom>
      </xdr:spPr>
    </xdr:pic>
    <xdr:clientData/>
  </xdr:twoCellAnchor>
  <xdr:twoCellAnchor editAs="oneCell">
    <xdr:from>
      <xdr:col>0</xdr:col>
      <xdr:colOff>275881</xdr:colOff>
      <xdr:row>173</xdr:row>
      <xdr:rowOff>50688</xdr:rowOff>
    </xdr:from>
    <xdr:to>
      <xdr:col>0</xdr:col>
      <xdr:colOff>905219</xdr:colOff>
      <xdr:row>173</xdr:row>
      <xdr:rowOff>762113</xdr:rowOff>
    </xdr:to>
    <xdr:pic>
      <xdr:nvPicPr>
        <xdr:cNvPr id="282" name="Immagine 281">
          <a:extLst>
            <a:ext uri="{FF2B5EF4-FFF2-40B4-BE49-F238E27FC236}">
              <a16:creationId xmlns:a16="http://schemas.microsoft.com/office/drawing/2014/main" xmlns="" id="{31CE59C4-43ED-AEBD-B2E6-D7FBCB339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881" y="113575988"/>
          <a:ext cx="629338" cy="711425"/>
        </a:xfrm>
        <a:prstGeom prst="rect">
          <a:avLst/>
        </a:prstGeom>
      </xdr:spPr>
    </xdr:pic>
    <xdr:clientData/>
  </xdr:twoCellAnchor>
  <xdr:twoCellAnchor editAs="oneCell">
    <xdr:from>
      <xdr:col>0</xdr:col>
      <xdr:colOff>181625</xdr:colOff>
      <xdr:row>174</xdr:row>
      <xdr:rowOff>75434</xdr:rowOff>
    </xdr:from>
    <xdr:to>
      <xdr:col>0</xdr:col>
      <xdr:colOff>1062976</xdr:colOff>
      <xdr:row>174</xdr:row>
      <xdr:rowOff>711966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xmlns="" id="{6994DCB4-7BA1-12E3-23D3-A10F3728E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625" y="114388134"/>
          <a:ext cx="881351" cy="636532"/>
        </a:xfrm>
        <a:prstGeom prst="rect">
          <a:avLst/>
        </a:prstGeom>
      </xdr:spPr>
    </xdr:pic>
    <xdr:clientData/>
  </xdr:twoCellAnchor>
  <xdr:twoCellAnchor editAs="oneCell">
    <xdr:from>
      <xdr:col>0</xdr:col>
      <xdr:colOff>176789</xdr:colOff>
      <xdr:row>175</xdr:row>
      <xdr:rowOff>72267</xdr:rowOff>
    </xdr:from>
    <xdr:to>
      <xdr:col>0</xdr:col>
      <xdr:colOff>1017011</xdr:colOff>
      <xdr:row>175</xdr:row>
      <xdr:rowOff>702433</xdr:rowOff>
    </xdr:to>
    <xdr:pic>
      <xdr:nvPicPr>
        <xdr:cNvPr id="284" name="Immagine 283">
          <a:extLst>
            <a:ext uri="{FF2B5EF4-FFF2-40B4-BE49-F238E27FC236}">
              <a16:creationId xmlns:a16="http://schemas.microsoft.com/office/drawing/2014/main" xmlns="" id="{4E5DB86D-0611-3EF4-18C3-EF35C24BF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789" y="115172367"/>
          <a:ext cx="840222" cy="630166"/>
        </a:xfrm>
        <a:prstGeom prst="rect">
          <a:avLst/>
        </a:prstGeom>
      </xdr:spPr>
    </xdr:pic>
    <xdr:clientData/>
  </xdr:twoCellAnchor>
  <xdr:twoCellAnchor editAs="oneCell">
    <xdr:from>
      <xdr:col>0</xdr:col>
      <xdr:colOff>146782</xdr:colOff>
      <xdr:row>176</xdr:row>
      <xdr:rowOff>65461</xdr:rowOff>
    </xdr:from>
    <xdr:to>
      <xdr:col>0</xdr:col>
      <xdr:colOff>970819</xdr:colOff>
      <xdr:row>176</xdr:row>
      <xdr:rowOff>709240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xmlns="" id="{0FF997B6-A205-5C8B-2C6E-207B4C4C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46782" y="115952961"/>
          <a:ext cx="824037" cy="643779"/>
        </a:xfrm>
        <a:prstGeom prst="rect">
          <a:avLst/>
        </a:prstGeom>
      </xdr:spPr>
    </xdr:pic>
    <xdr:clientData/>
  </xdr:twoCellAnchor>
  <xdr:twoCellAnchor editAs="oneCell">
    <xdr:from>
      <xdr:col>0</xdr:col>
      <xdr:colOff>88486</xdr:colOff>
      <xdr:row>178</xdr:row>
      <xdr:rowOff>43408</xdr:rowOff>
    </xdr:from>
    <xdr:to>
      <xdr:col>0</xdr:col>
      <xdr:colOff>1041814</xdr:colOff>
      <xdr:row>178</xdr:row>
      <xdr:rowOff>705892</xdr:rowOff>
    </xdr:to>
    <xdr:pic>
      <xdr:nvPicPr>
        <xdr:cNvPr id="286" name="Immagine 285">
          <a:extLst>
            <a:ext uri="{FF2B5EF4-FFF2-40B4-BE49-F238E27FC236}">
              <a16:creationId xmlns:a16="http://schemas.microsoft.com/office/drawing/2014/main" xmlns="" id="{A0A2D9DB-FB08-523B-9A74-5596FE4D2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486" y="117010408"/>
          <a:ext cx="953328" cy="662484"/>
        </a:xfrm>
        <a:prstGeom prst="rect">
          <a:avLst/>
        </a:prstGeom>
      </xdr:spPr>
    </xdr:pic>
    <xdr:clientData/>
  </xdr:twoCellAnchor>
  <xdr:twoCellAnchor editAs="oneCell">
    <xdr:from>
      <xdr:col>0</xdr:col>
      <xdr:colOff>129707</xdr:colOff>
      <xdr:row>179</xdr:row>
      <xdr:rowOff>82438</xdr:rowOff>
    </xdr:from>
    <xdr:to>
      <xdr:col>0</xdr:col>
      <xdr:colOff>1002157</xdr:colOff>
      <xdr:row>179</xdr:row>
      <xdr:rowOff>692262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xmlns="" id="{F4D3681C-B0CA-EAD7-4AD0-547B00B1E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707" y="117836838"/>
          <a:ext cx="872450" cy="609824"/>
        </a:xfrm>
        <a:prstGeom prst="rect">
          <a:avLst/>
        </a:prstGeom>
      </xdr:spPr>
    </xdr:pic>
    <xdr:clientData/>
  </xdr:twoCellAnchor>
  <xdr:twoCellAnchor editAs="oneCell">
    <xdr:from>
      <xdr:col>0</xdr:col>
      <xdr:colOff>133730</xdr:colOff>
      <xdr:row>181</xdr:row>
      <xdr:rowOff>62965</xdr:rowOff>
    </xdr:from>
    <xdr:to>
      <xdr:col>0</xdr:col>
      <xdr:colOff>1009270</xdr:colOff>
      <xdr:row>181</xdr:row>
      <xdr:rowOff>673636</xdr:rowOff>
    </xdr:to>
    <xdr:pic>
      <xdr:nvPicPr>
        <xdr:cNvPr id="288" name="Immagine 287">
          <a:extLst>
            <a:ext uri="{FF2B5EF4-FFF2-40B4-BE49-F238E27FC236}">
              <a16:creationId xmlns:a16="http://schemas.microsoft.com/office/drawing/2014/main" xmlns="" id="{20D6EAE6-4163-7552-8D06-214247171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730" y="118871465"/>
          <a:ext cx="875540" cy="610671"/>
        </a:xfrm>
        <a:prstGeom prst="rect">
          <a:avLst/>
        </a:prstGeom>
      </xdr:spPr>
    </xdr:pic>
    <xdr:clientData/>
  </xdr:twoCellAnchor>
  <xdr:twoCellAnchor editAs="oneCell">
    <xdr:from>
      <xdr:col>0</xdr:col>
      <xdr:colOff>233496</xdr:colOff>
      <xdr:row>183</xdr:row>
      <xdr:rowOff>23563</xdr:rowOff>
    </xdr:from>
    <xdr:to>
      <xdr:col>0</xdr:col>
      <xdr:colOff>1036505</xdr:colOff>
      <xdr:row>183</xdr:row>
      <xdr:rowOff>738437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xmlns="" id="{44231602-19C2-E4CB-4C53-331BE9D42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496" y="120356063"/>
          <a:ext cx="803009" cy="714874"/>
        </a:xfrm>
        <a:prstGeom prst="rect">
          <a:avLst/>
        </a:prstGeom>
      </xdr:spPr>
    </xdr:pic>
    <xdr:clientData/>
  </xdr:twoCellAnchor>
  <xdr:twoCellAnchor editAs="oneCell">
    <xdr:from>
      <xdr:col>0</xdr:col>
      <xdr:colOff>234566</xdr:colOff>
      <xdr:row>184</xdr:row>
      <xdr:rowOff>45760</xdr:rowOff>
    </xdr:from>
    <xdr:to>
      <xdr:col>0</xdr:col>
      <xdr:colOff>1003340</xdr:colOff>
      <xdr:row>184</xdr:row>
      <xdr:rowOff>705950</xdr:rowOff>
    </xdr:to>
    <xdr:pic>
      <xdr:nvPicPr>
        <xdr:cNvPr id="290" name="Immagine 289">
          <a:extLst>
            <a:ext uri="{FF2B5EF4-FFF2-40B4-BE49-F238E27FC236}">
              <a16:creationId xmlns:a16="http://schemas.microsoft.com/office/drawing/2014/main" xmlns="" id="{9C50F3A8-F175-749A-A43D-77FFA2692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34566" y="121140260"/>
          <a:ext cx="768774" cy="660190"/>
        </a:xfrm>
        <a:prstGeom prst="rect">
          <a:avLst/>
        </a:prstGeom>
      </xdr:spPr>
    </xdr:pic>
    <xdr:clientData/>
  </xdr:twoCellAnchor>
  <xdr:twoCellAnchor editAs="oneCell">
    <xdr:from>
      <xdr:col>0</xdr:col>
      <xdr:colOff>221679</xdr:colOff>
      <xdr:row>185</xdr:row>
      <xdr:rowOff>39233</xdr:rowOff>
    </xdr:from>
    <xdr:to>
      <xdr:col>0</xdr:col>
      <xdr:colOff>947235</xdr:colOff>
      <xdr:row>185</xdr:row>
      <xdr:rowOff>684667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xmlns="" id="{3A87319E-6A6E-A83C-57BF-C837C85DD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679" y="121895733"/>
          <a:ext cx="725556" cy="6454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158186</xdr:colOff>
      <xdr:row>187</xdr:row>
      <xdr:rowOff>46174</xdr:rowOff>
    </xdr:from>
    <xdr:to>
      <xdr:col>0</xdr:col>
      <xdr:colOff>959414</xdr:colOff>
      <xdr:row>187</xdr:row>
      <xdr:rowOff>753926</xdr:rowOff>
    </xdr:to>
    <xdr:pic>
      <xdr:nvPicPr>
        <xdr:cNvPr id="292" name="Immagine 291">
          <a:extLst>
            <a:ext uri="{FF2B5EF4-FFF2-40B4-BE49-F238E27FC236}">
              <a16:creationId xmlns:a16="http://schemas.microsoft.com/office/drawing/2014/main" xmlns="" id="{803E29B8-FA60-388D-9C2A-129497A96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86" y="122994874"/>
          <a:ext cx="801228" cy="707752"/>
        </a:xfrm>
        <a:prstGeom prst="rect">
          <a:avLst/>
        </a:prstGeom>
      </xdr:spPr>
    </xdr:pic>
    <xdr:clientData/>
  </xdr:twoCellAnchor>
  <xdr:twoCellAnchor editAs="oneCell">
    <xdr:from>
      <xdr:col>0</xdr:col>
      <xdr:colOff>87619</xdr:colOff>
      <xdr:row>190</xdr:row>
      <xdr:rowOff>74189</xdr:rowOff>
    </xdr:from>
    <xdr:to>
      <xdr:col>0</xdr:col>
      <xdr:colOff>1004582</xdr:colOff>
      <xdr:row>190</xdr:row>
      <xdr:rowOff>675111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xmlns="" id="{8ED8B7E1-839F-D93A-8DDA-AF9A091C3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19" y="124496089"/>
          <a:ext cx="916963" cy="600922"/>
        </a:xfrm>
        <a:prstGeom prst="rect">
          <a:avLst/>
        </a:prstGeom>
      </xdr:spPr>
    </xdr:pic>
    <xdr:clientData/>
  </xdr:twoCellAnchor>
  <xdr:twoCellAnchor editAs="oneCell">
    <xdr:from>
      <xdr:col>0</xdr:col>
      <xdr:colOff>17547</xdr:colOff>
      <xdr:row>193</xdr:row>
      <xdr:rowOff>154990</xdr:rowOff>
    </xdr:from>
    <xdr:to>
      <xdr:col>0</xdr:col>
      <xdr:colOff>1125454</xdr:colOff>
      <xdr:row>193</xdr:row>
      <xdr:rowOff>695911</xdr:rowOff>
    </xdr:to>
    <xdr:pic>
      <xdr:nvPicPr>
        <xdr:cNvPr id="294" name="Immagine 293">
          <a:extLst>
            <a:ext uri="{FF2B5EF4-FFF2-40B4-BE49-F238E27FC236}">
              <a16:creationId xmlns:a16="http://schemas.microsoft.com/office/drawing/2014/main" xmlns="" id="{13D8652F-0DBC-BF0E-7294-87A913874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47" y="125872290"/>
          <a:ext cx="1107907" cy="540921"/>
        </a:xfrm>
        <a:prstGeom prst="rect">
          <a:avLst/>
        </a:prstGeom>
      </xdr:spPr>
    </xdr:pic>
    <xdr:clientData/>
  </xdr:twoCellAnchor>
  <xdr:twoCellAnchor editAs="oneCell">
    <xdr:from>
      <xdr:col>0</xdr:col>
      <xdr:colOff>25542</xdr:colOff>
      <xdr:row>194</xdr:row>
      <xdr:rowOff>141154</xdr:rowOff>
    </xdr:from>
    <xdr:to>
      <xdr:col>0</xdr:col>
      <xdr:colOff>1079358</xdr:colOff>
      <xdr:row>194</xdr:row>
      <xdr:rowOff>661854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xmlns="" id="{36069D49-EB2C-6281-8AC4-3F7797451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42" y="126620454"/>
          <a:ext cx="1053816" cy="530493"/>
        </a:xfrm>
        <a:prstGeom prst="rect">
          <a:avLst/>
        </a:prstGeom>
      </xdr:spPr>
    </xdr:pic>
    <xdr:clientData/>
  </xdr:twoCellAnchor>
  <xdr:twoCellAnchor editAs="oneCell">
    <xdr:from>
      <xdr:col>0</xdr:col>
      <xdr:colOff>120696</xdr:colOff>
      <xdr:row>196</xdr:row>
      <xdr:rowOff>70636</xdr:rowOff>
    </xdr:from>
    <xdr:to>
      <xdr:col>0</xdr:col>
      <xdr:colOff>996905</xdr:colOff>
      <xdr:row>196</xdr:row>
      <xdr:rowOff>729465</xdr:rowOff>
    </xdr:to>
    <xdr:pic>
      <xdr:nvPicPr>
        <xdr:cNvPr id="296" name="Immagine 295">
          <a:extLst>
            <a:ext uri="{FF2B5EF4-FFF2-40B4-BE49-F238E27FC236}">
              <a16:creationId xmlns:a16="http://schemas.microsoft.com/office/drawing/2014/main" xmlns="" id="{02BC66AA-B891-C3F7-DF83-3F8469447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696" y="127553236"/>
          <a:ext cx="876209" cy="658829"/>
        </a:xfrm>
        <a:prstGeom prst="rect">
          <a:avLst/>
        </a:prstGeom>
      </xdr:spPr>
    </xdr:pic>
    <xdr:clientData/>
  </xdr:twoCellAnchor>
  <xdr:twoCellAnchor editAs="oneCell">
    <xdr:from>
      <xdr:col>0</xdr:col>
      <xdr:colOff>231412</xdr:colOff>
      <xdr:row>197</xdr:row>
      <xdr:rowOff>71103</xdr:rowOff>
    </xdr:from>
    <xdr:to>
      <xdr:col>0</xdr:col>
      <xdr:colOff>930028</xdr:colOff>
      <xdr:row>197</xdr:row>
      <xdr:rowOff>716298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xmlns="" id="{80547CEC-D972-A360-C2AF-90657EDDA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31412" y="129395203"/>
          <a:ext cx="698616" cy="645195"/>
        </a:xfrm>
        <a:prstGeom prst="rect">
          <a:avLst/>
        </a:prstGeom>
      </xdr:spPr>
    </xdr:pic>
    <xdr:clientData/>
  </xdr:twoCellAnchor>
  <xdr:twoCellAnchor editAs="oneCell">
    <xdr:from>
      <xdr:col>0</xdr:col>
      <xdr:colOff>153737</xdr:colOff>
      <xdr:row>199</xdr:row>
      <xdr:rowOff>45954</xdr:rowOff>
    </xdr:from>
    <xdr:to>
      <xdr:col>0</xdr:col>
      <xdr:colOff>1040063</xdr:colOff>
      <xdr:row>199</xdr:row>
      <xdr:rowOff>919247</xdr:rowOff>
    </xdr:to>
    <xdr:pic>
      <xdr:nvPicPr>
        <xdr:cNvPr id="298" name="Immagine 297">
          <a:extLst>
            <a:ext uri="{FF2B5EF4-FFF2-40B4-BE49-F238E27FC236}">
              <a16:creationId xmlns:a16="http://schemas.microsoft.com/office/drawing/2014/main" xmlns="" id="{30D6120C-DD86-C97B-6A11-0430DFA2E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737" y="131605254"/>
          <a:ext cx="886326" cy="873293"/>
        </a:xfrm>
        <a:prstGeom prst="rect">
          <a:avLst/>
        </a:prstGeom>
      </xdr:spPr>
    </xdr:pic>
    <xdr:clientData/>
  </xdr:twoCellAnchor>
  <xdr:twoCellAnchor editAs="oneCell">
    <xdr:from>
      <xdr:col>0</xdr:col>
      <xdr:colOff>226284</xdr:colOff>
      <xdr:row>200</xdr:row>
      <xdr:rowOff>130114</xdr:rowOff>
    </xdr:from>
    <xdr:to>
      <xdr:col>0</xdr:col>
      <xdr:colOff>941966</xdr:colOff>
      <xdr:row>200</xdr:row>
      <xdr:rowOff>822386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xmlns="" id="{EEB1C543-21C5-69CF-F37F-0F19AD9F1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84" y="132667314"/>
          <a:ext cx="715682" cy="692272"/>
        </a:xfrm>
        <a:prstGeom prst="rect">
          <a:avLst/>
        </a:prstGeom>
      </xdr:spPr>
    </xdr:pic>
    <xdr:clientData/>
  </xdr:twoCellAnchor>
  <xdr:twoCellAnchor editAs="oneCell">
    <xdr:from>
      <xdr:col>0</xdr:col>
      <xdr:colOff>316484</xdr:colOff>
      <xdr:row>201</xdr:row>
      <xdr:rowOff>83541</xdr:rowOff>
    </xdr:from>
    <xdr:to>
      <xdr:col>0</xdr:col>
      <xdr:colOff>864617</xdr:colOff>
      <xdr:row>201</xdr:row>
      <xdr:rowOff>1135660</xdr:rowOff>
    </xdr:to>
    <xdr:pic>
      <xdr:nvPicPr>
        <xdr:cNvPr id="300" name="Immagine 299">
          <a:extLst>
            <a:ext uri="{FF2B5EF4-FFF2-40B4-BE49-F238E27FC236}">
              <a16:creationId xmlns:a16="http://schemas.microsoft.com/office/drawing/2014/main" xmlns="" id="{951FD3D1-AB06-4727-5B9B-36C6BACC3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484" y="133560541"/>
          <a:ext cx="548133" cy="1052119"/>
        </a:xfrm>
        <a:prstGeom prst="rect">
          <a:avLst/>
        </a:prstGeom>
      </xdr:spPr>
    </xdr:pic>
    <xdr:clientData/>
  </xdr:twoCellAnchor>
  <xdr:twoCellAnchor editAs="oneCell">
    <xdr:from>
      <xdr:col>0</xdr:col>
      <xdr:colOff>172893</xdr:colOff>
      <xdr:row>202</xdr:row>
      <xdr:rowOff>27795</xdr:rowOff>
    </xdr:from>
    <xdr:to>
      <xdr:col>0</xdr:col>
      <xdr:colOff>868508</xdr:colOff>
      <xdr:row>202</xdr:row>
      <xdr:rowOff>865995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xmlns="" id="{66E54BCE-D799-F892-9F68-2AE37A638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893" y="134711295"/>
          <a:ext cx="695615" cy="846110"/>
        </a:xfrm>
        <a:prstGeom prst="rect">
          <a:avLst/>
        </a:prstGeom>
      </xdr:spPr>
    </xdr:pic>
    <xdr:clientData/>
  </xdr:twoCellAnchor>
  <xdr:twoCellAnchor editAs="oneCell">
    <xdr:from>
      <xdr:col>0</xdr:col>
      <xdr:colOff>197266</xdr:colOff>
      <xdr:row>203</xdr:row>
      <xdr:rowOff>64834</xdr:rowOff>
    </xdr:from>
    <xdr:to>
      <xdr:col>0</xdr:col>
      <xdr:colOff>958434</xdr:colOff>
      <xdr:row>203</xdr:row>
      <xdr:rowOff>864934</xdr:rowOff>
    </xdr:to>
    <xdr:pic>
      <xdr:nvPicPr>
        <xdr:cNvPr id="302" name="Immagine 301">
          <a:extLst>
            <a:ext uri="{FF2B5EF4-FFF2-40B4-BE49-F238E27FC236}">
              <a16:creationId xmlns:a16="http://schemas.microsoft.com/office/drawing/2014/main" xmlns="" id="{D4BBBA04-F8E0-CD0B-EE1D-32CBDB145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266" y="135688134"/>
          <a:ext cx="761168" cy="810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127919</xdr:rowOff>
    </xdr:from>
    <xdr:to>
      <xdr:col>0</xdr:col>
      <xdr:colOff>1042738</xdr:colOff>
      <xdr:row>204</xdr:row>
      <xdr:rowOff>799181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xmlns="" id="{A9FB8C02-9188-D747-8D09-67032EC40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691019"/>
          <a:ext cx="1042738" cy="671262"/>
        </a:xfrm>
        <a:prstGeom prst="rect">
          <a:avLst/>
        </a:prstGeom>
      </xdr:spPr>
    </xdr:pic>
    <xdr:clientData/>
  </xdr:twoCellAnchor>
  <xdr:twoCellAnchor editAs="oneCell">
    <xdr:from>
      <xdr:col>0</xdr:col>
      <xdr:colOff>144045</xdr:colOff>
      <xdr:row>205</xdr:row>
      <xdr:rowOff>0</xdr:rowOff>
    </xdr:from>
    <xdr:to>
      <xdr:col>0</xdr:col>
      <xdr:colOff>795755</xdr:colOff>
      <xdr:row>205</xdr:row>
      <xdr:rowOff>889000</xdr:rowOff>
    </xdr:to>
    <xdr:pic>
      <xdr:nvPicPr>
        <xdr:cNvPr id="304" name="Immagine 303">
          <a:extLst>
            <a:ext uri="{FF2B5EF4-FFF2-40B4-BE49-F238E27FC236}">
              <a16:creationId xmlns:a16="http://schemas.microsoft.com/office/drawing/2014/main" xmlns="" id="{B51A9CFC-EB86-AA11-D361-4AB7F6D85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45" y="138066128"/>
          <a:ext cx="651710" cy="892844"/>
        </a:xfrm>
        <a:prstGeom prst="rect">
          <a:avLst/>
        </a:prstGeom>
      </xdr:spPr>
    </xdr:pic>
    <xdr:clientData/>
  </xdr:twoCellAnchor>
  <xdr:twoCellAnchor editAs="oneCell">
    <xdr:from>
      <xdr:col>0</xdr:col>
      <xdr:colOff>145453</xdr:colOff>
      <xdr:row>205</xdr:row>
      <xdr:rowOff>0</xdr:rowOff>
    </xdr:from>
    <xdr:to>
      <xdr:col>0</xdr:col>
      <xdr:colOff>684057</xdr:colOff>
      <xdr:row>205</xdr:row>
      <xdr:rowOff>737887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xmlns="" id="{FECA65D7-03D2-944B-A939-3D623E3B5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453" y="139053579"/>
          <a:ext cx="538604" cy="737887"/>
        </a:xfrm>
        <a:prstGeom prst="rect">
          <a:avLst/>
        </a:prstGeom>
      </xdr:spPr>
    </xdr:pic>
    <xdr:clientData/>
  </xdr:twoCellAnchor>
  <xdr:twoCellAnchor editAs="oneCell">
    <xdr:from>
      <xdr:col>0</xdr:col>
      <xdr:colOff>88688</xdr:colOff>
      <xdr:row>205</xdr:row>
      <xdr:rowOff>46714</xdr:rowOff>
    </xdr:from>
    <xdr:to>
      <xdr:col>0</xdr:col>
      <xdr:colOff>932329</xdr:colOff>
      <xdr:row>205</xdr:row>
      <xdr:rowOff>901848</xdr:rowOff>
    </xdr:to>
    <xdr:pic>
      <xdr:nvPicPr>
        <xdr:cNvPr id="306" name="Immagine 305">
          <a:extLst>
            <a:ext uri="{FF2B5EF4-FFF2-40B4-BE49-F238E27FC236}">
              <a16:creationId xmlns:a16="http://schemas.microsoft.com/office/drawing/2014/main" xmlns="" id="{7E2366D1-9FAB-8BDE-A489-FB9B4E882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88688" y="140750014"/>
          <a:ext cx="843641" cy="859073"/>
        </a:xfrm>
        <a:prstGeom prst="rect">
          <a:avLst/>
        </a:prstGeom>
      </xdr:spPr>
    </xdr:pic>
    <xdr:clientData/>
  </xdr:twoCellAnchor>
  <xdr:twoCellAnchor editAs="oneCell">
    <xdr:from>
      <xdr:col>0</xdr:col>
      <xdr:colOff>95993</xdr:colOff>
      <xdr:row>209</xdr:row>
      <xdr:rowOff>132844</xdr:rowOff>
    </xdr:from>
    <xdr:to>
      <xdr:col>0</xdr:col>
      <xdr:colOff>881907</xdr:colOff>
      <xdr:row>209</xdr:row>
      <xdr:rowOff>654556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xmlns="" id="{2134E7C8-DB5C-72E2-81A0-463E65936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993" y="144328644"/>
          <a:ext cx="785914" cy="521712"/>
        </a:xfrm>
        <a:prstGeom prst="rect">
          <a:avLst/>
        </a:prstGeom>
      </xdr:spPr>
    </xdr:pic>
    <xdr:clientData/>
  </xdr:twoCellAnchor>
  <xdr:twoCellAnchor editAs="oneCell">
    <xdr:from>
      <xdr:col>0</xdr:col>
      <xdr:colOff>246536</xdr:colOff>
      <xdr:row>211</xdr:row>
      <xdr:rowOff>86632</xdr:rowOff>
    </xdr:from>
    <xdr:to>
      <xdr:col>0</xdr:col>
      <xdr:colOff>769464</xdr:colOff>
      <xdr:row>211</xdr:row>
      <xdr:rowOff>696232</xdr:rowOff>
    </xdr:to>
    <xdr:pic>
      <xdr:nvPicPr>
        <xdr:cNvPr id="308" name="Immagine 307">
          <a:extLst>
            <a:ext uri="{FF2B5EF4-FFF2-40B4-BE49-F238E27FC236}">
              <a16:creationId xmlns:a16="http://schemas.microsoft.com/office/drawing/2014/main" xmlns="" id="{EEB8B785-635E-E417-43C3-2EB958E08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536" y="145323832"/>
          <a:ext cx="522928" cy="614136"/>
        </a:xfrm>
        <a:prstGeom prst="rect">
          <a:avLst/>
        </a:prstGeom>
      </xdr:spPr>
    </xdr:pic>
    <xdr:clientData/>
  </xdr:twoCellAnchor>
  <xdr:twoCellAnchor editAs="oneCell">
    <xdr:from>
      <xdr:col>0</xdr:col>
      <xdr:colOff>204379</xdr:colOff>
      <xdr:row>213</xdr:row>
      <xdr:rowOff>45566</xdr:rowOff>
    </xdr:from>
    <xdr:to>
      <xdr:col>0</xdr:col>
      <xdr:colOff>989421</xdr:colOff>
      <xdr:row>213</xdr:row>
      <xdr:rowOff>919634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xmlns="" id="{ADA44C6F-84E8-2904-2966-7FB0C0F93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79" y="147073466"/>
          <a:ext cx="785042" cy="874068"/>
        </a:xfrm>
        <a:prstGeom prst="rect">
          <a:avLst/>
        </a:prstGeom>
      </xdr:spPr>
    </xdr:pic>
    <xdr:clientData/>
  </xdr:twoCellAnchor>
  <xdr:twoCellAnchor editAs="oneCell">
    <xdr:from>
      <xdr:col>0</xdr:col>
      <xdr:colOff>106250</xdr:colOff>
      <xdr:row>219</xdr:row>
      <xdr:rowOff>149969</xdr:rowOff>
    </xdr:from>
    <xdr:to>
      <xdr:col>0</xdr:col>
      <xdr:colOff>1025025</xdr:colOff>
      <xdr:row>219</xdr:row>
      <xdr:rowOff>789831</xdr:rowOff>
    </xdr:to>
    <xdr:pic>
      <xdr:nvPicPr>
        <xdr:cNvPr id="310" name="Immagine 309">
          <a:extLst>
            <a:ext uri="{FF2B5EF4-FFF2-40B4-BE49-F238E27FC236}">
              <a16:creationId xmlns:a16="http://schemas.microsoft.com/office/drawing/2014/main" xmlns="" id="{E73D35F3-F65E-077C-8890-A31892FF4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06250" y="152448369"/>
          <a:ext cx="918775" cy="639862"/>
        </a:xfrm>
        <a:prstGeom prst="rect">
          <a:avLst/>
        </a:prstGeom>
      </xdr:spPr>
    </xdr:pic>
    <xdr:clientData/>
  </xdr:twoCellAnchor>
  <xdr:twoCellAnchor editAs="oneCell">
    <xdr:from>
      <xdr:col>0</xdr:col>
      <xdr:colOff>168022</xdr:colOff>
      <xdr:row>220</xdr:row>
      <xdr:rowOff>54554</xdr:rowOff>
    </xdr:from>
    <xdr:to>
      <xdr:col>0</xdr:col>
      <xdr:colOff>936878</xdr:colOff>
      <xdr:row>220</xdr:row>
      <xdr:rowOff>834446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xmlns="" id="{9F23C334-AF20-004E-22A7-B00A8BA95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22" y="153229254"/>
          <a:ext cx="768856" cy="779892"/>
        </a:xfrm>
        <a:prstGeom prst="rect">
          <a:avLst/>
        </a:prstGeom>
      </xdr:spPr>
    </xdr:pic>
    <xdr:clientData/>
  </xdr:twoCellAnchor>
  <xdr:twoCellAnchor editAs="oneCell">
    <xdr:from>
      <xdr:col>0</xdr:col>
      <xdr:colOff>231041</xdr:colOff>
      <xdr:row>222</xdr:row>
      <xdr:rowOff>47482</xdr:rowOff>
    </xdr:from>
    <xdr:to>
      <xdr:col>0</xdr:col>
      <xdr:colOff>823060</xdr:colOff>
      <xdr:row>222</xdr:row>
      <xdr:rowOff>701819</xdr:rowOff>
    </xdr:to>
    <xdr:pic>
      <xdr:nvPicPr>
        <xdr:cNvPr id="312" name="Immagine 311">
          <a:extLst>
            <a:ext uri="{FF2B5EF4-FFF2-40B4-BE49-F238E27FC236}">
              <a16:creationId xmlns:a16="http://schemas.microsoft.com/office/drawing/2014/main" xmlns="" id="{8A414B3A-40D0-0470-8666-B4CE01C70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041" y="154923982"/>
          <a:ext cx="592019" cy="654337"/>
        </a:xfrm>
        <a:prstGeom prst="rect">
          <a:avLst/>
        </a:prstGeom>
      </xdr:spPr>
    </xdr:pic>
    <xdr:clientData/>
  </xdr:twoCellAnchor>
  <xdr:twoCellAnchor editAs="oneCell">
    <xdr:from>
      <xdr:col>0</xdr:col>
      <xdr:colOff>240648</xdr:colOff>
      <xdr:row>223</xdr:row>
      <xdr:rowOff>45512</xdr:rowOff>
    </xdr:from>
    <xdr:to>
      <xdr:col>0</xdr:col>
      <xdr:colOff>927752</xdr:colOff>
      <xdr:row>223</xdr:row>
      <xdr:rowOff>881589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xmlns="" id="{9B652A73-0939-F167-33DC-60A06A3D0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648" y="155684012"/>
          <a:ext cx="687104" cy="836077"/>
        </a:xfrm>
        <a:prstGeom prst="rect">
          <a:avLst/>
        </a:prstGeom>
      </xdr:spPr>
    </xdr:pic>
    <xdr:clientData/>
  </xdr:twoCellAnchor>
  <xdr:twoCellAnchor editAs="oneCell">
    <xdr:from>
      <xdr:col>0</xdr:col>
      <xdr:colOff>172566</xdr:colOff>
      <xdr:row>224</xdr:row>
      <xdr:rowOff>54220</xdr:rowOff>
    </xdr:from>
    <xdr:to>
      <xdr:col>0</xdr:col>
      <xdr:colOff>1046634</xdr:colOff>
      <xdr:row>224</xdr:row>
      <xdr:rowOff>930520</xdr:rowOff>
    </xdr:to>
    <xdr:pic>
      <xdr:nvPicPr>
        <xdr:cNvPr id="314" name="Immagine 313">
          <a:extLst>
            <a:ext uri="{FF2B5EF4-FFF2-40B4-BE49-F238E27FC236}">
              <a16:creationId xmlns:a16="http://schemas.microsoft.com/office/drawing/2014/main" xmlns="" id="{DA632E01-23BF-8D73-108A-13493B105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66" y="156632520"/>
          <a:ext cx="874068" cy="882161"/>
        </a:xfrm>
        <a:prstGeom prst="rect">
          <a:avLst/>
        </a:prstGeom>
      </xdr:spPr>
    </xdr:pic>
    <xdr:clientData/>
  </xdr:twoCellAnchor>
  <xdr:twoCellAnchor editAs="oneCell">
    <xdr:from>
      <xdr:col>0</xdr:col>
      <xdr:colOff>155260</xdr:colOff>
      <xdr:row>226</xdr:row>
      <xdr:rowOff>83666</xdr:rowOff>
    </xdr:from>
    <xdr:to>
      <xdr:col>0</xdr:col>
      <xdr:colOff>1013141</xdr:colOff>
      <xdr:row>226</xdr:row>
      <xdr:rowOff>957734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xmlns="" id="{C227E5FE-4754-BEE8-E795-10B9F4E1A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260" y="158033566"/>
          <a:ext cx="857881" cy="874068"/>
        </a:xfrm>
        <a:prstGeom prst="rect">
          <a:avLst/>
        </a:prstGeom>
      </xdr:spPr>
    </xdr:pic>
    <xdr:clientData/>
  </xdr:twoCellAnchor>
  <xdr:twoCellAnchor editAs="oneCell">
    <xdr:from>
      <xdr:col>0</xdr:col>
      <xdr:colOff>95760</xdr:colOff>
      <xdr:row>227</xdr:row>
      <xdr:rowOff>91952</xdr:rowOff>
    </xdr:from>
    <xdr:to>
      <xdr:col>0</xdr:col>
      <xdr:colOff>1085341</xdr:colOff>
      <xdr:row>227</xdr:row>
      <xdr:rowOff>968252</xdr:rowOff>
    </xdr:to>
    <xdr:pic>
      <xdr:nvPicPr>
        <xdr:cNvPr id="316" name="Immagine 315">
          <a:extLst>
            <a:ext uri="{FF2B5EF4-FFF2-40B4-BE49-F238E27FC236}">
              <a16:creationId xmlns:a16="http://schemas.microsoft.com/office/drawing/2014/main" xmlns="" id="{72C90C98-1EFE-E9E5-7BA1-857B31D9D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760" y="159121352"/>
          <a:ext cx="989581" cy="882896"/>
        </a:xfrm>
        <a:prstGeom prst="rect">
          <a:avLst/>
        </a:prstGeom>
      </xdr:spPr>
    </xdr:pic>
    <xdr:clientData/>
  </xdr:twoCellAnchor>
  <xdr:twoCellAnchor editAs="oneCell">
    <xdr:from>
      <xdr:col>0</xdr:col>
      <xdr:colOff>234535</xdr:colOff>
      <xdr:row>232</xdr:row>
      <xdr:rowOff>83596</xdr:rowOff>
    </xdr:from>
    <xdr:to>
      <xdr:col>0</xdr:col>
      <xdr:colOff>794165</xdr:colOff>
      <xdr:row>232</xdr:row>
      <xdr:rowOff>805405</xdr:rowOff>
    </xdr:to>
    <xdr:pic>
      <xdr:nvPicPr>
        <xdr:cNvPr id="318" name="Immagine 317">
          <a:extLst>
            <a:ext uri="{FF2B5EF4-FFF2-40B4-BE49-F238E27FC236}">
              <a16:creationId xmlns:a16="http://schemas.microsoft.com/office/drawing/2014/main" xmlns="" id="{859973AB-444B-7875-4BE6-A78A930AF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535" y="162707096"/>
          <a:ext cx="559630" cy="721809"/>
        </a:xfrm>
        <a:prstGeom prst="rect">
          <a:avLst/>
        </a:prstGeom>
      </xdr:spPr>
    </xdr:pic>
    <xdr:clientData/>
  </xdr:twoCellAnchor>
  <xdr:twoCellAnchor editAs="oneCell">
    <xdr:from>
      <xdr:col>0</xdr:col>
      <xdr:colOff>237627</xdr:colOff>
      <xdr:row>234</xdr:row>
      <xdr:rowOff>52634</xdr:rowOff>
    </xdr:from>
    <xdr:to>
      <xdr:col>0</xdr:col>
      <xdr:colOff>854573</xdr:colOff>
      <xdr:row>234</xdr:row>
      <xdr:rowOff>963366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xmlns="" id="{B393ED8C-43D3-0B6E-B76F-94965D0AC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627" y="164644634"/>
          <a:ext cx="616946" cy="910732"/>
        </a:xfrm>
        <a:prstGeom prst="rect">
          <a:avLst/>
        </a:prstGeom>
      </xdr:spPr>
    </xdr:pic>
    <xdr:clientData/>
  </xdr:twoCellAnchor>
  <xdr:twoCellAnchor editAs="oneCell">
    <xdr:from>
      <xdr:col>0</xdr:col>
      <xdr:colOff>210419</xdr:colOff>
      <xdr:row>235</xdr:row>
      <xdr:rowOff>59097</xdr:rowOff>
    </xdr:from>
    <xdr:to>
      <xdr:col>0</xdr:col>
      <xdr:colOff>894481</xdr:colOff>
      <xdr:row>235</xdr:row>
      <xdr:rowOff>791804</xdr:rowOff>
    </xdr:to>
    <xdr:pic>
      <xdr:nvPicPr>
        <xdr:cNvPr id="320" name="Immagine 319">
          <a:extLst>
            <a:ext uri="{FF2B5EF4-FFF2-40B4-BE49-F238E27FC236}">
              <a16:creationId xmlns:a16="http://schemas.microsoft.com/office/drawing/2014/main" xmlns="" id="{6E5E76A6-12E6-A46B-0D76-C66F64DEB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419" y="165667097"/>
          <a:ext cx="684062" cy="732707"/>
        </a:xfrm>
        <a:prstGeom prst="rect">
          <a:avLst/>
        </a:prstGeom>
      </xdr:spPr>
    </xdr:pic>
    <xdr:clientData/>
  </xdr:twoCellAnchor>
  <xdr:twoCellAnchor editAs="oneCell">
    <xdr:from>
      <xdr:col>0</xdr:col>
      <xdr:colOff>20830</xdr:colOff>
      <xdr:row>243</xdr:row>
      <xdr:rowOff>175057</xdr:rowOff>
    </xdr:from>
    <xdr:to>
      <xdr:col>0</xdr:col>
      <xdr:colOff>1045971</xdr:colOff>
      <xdr:row>243</xdr:row>
      <xdr:rowOff>784657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xmlns="" id="{74F929E0-E251-98AE-4109-4C4E81174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30" y="169872457"/>
          <a:ext cx="1025141" cy="61508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278</xdr:row>
      <xdr:rowOff>145666</xdr:rowOff>
    </xdr:from>
    <xdr:to>
      <xdr:col>0</xdr:col>
      <xdr:colOff>1086385</xdr:colOff>
      <xdr:row>278</xdr:row>
      <xdr:rowOff>818766</xdr:rowOff>
    </xdr:to>
    <xdr:pic>
      <xdr:nvPicPr>
        <xdr:cNvPr id="322" name="Immagine 321">
          <a:extLst>
            <a:ext uri="{FF2B5EF4-FFF2-40B4-BE49-F238E27FC236}">
              <a16:creationId xmlns:a16="http://schemas.microsoft.com/office/drawing/2014/main" xmlns="" id="{BE5A25D9-283D-B351-EFD9-CCBD49C6F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04158466"/>
          <a:ext cx="1060985" cy="673869"/>
        </a:xfrm>
        <a:prstGeom prst="rect">
          <a:avLst/>
        </a:prstGeom>
      </xdr:spPr>
    </xdr:pic>
    <xdr:clientData/>
  </xdr:twoCellAnchor>
  <xdr:twoCellAnchor editAs="oneCell">
    <xdr:from>
      <xdr:col>0</xdr:col>
      <xdr:colOff>82702</xdr:colOff>
      <xdr:row>283</xdr:row>
      <xdr:rowOff>146539</xdr:rowOff>
    </xdr:from>
    <xdr:to>
      <xdr:col>0</xdr:col>
      <xdr:colOff>971398</xdr:colOff>
      <xdr:row>283</xdr:row>
      <xdr:rowOff>755162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xmlns="" id="{8E71EC1F-3B13-06C0-802E-D19893448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702" y="208312239"/>
          <a:ext cx="888696" cy="608623"/>
        </a:xfrm>
        <a:prstGeom prst="rect">
          <a:avLst/>
        </a:prstGeom>
      </xdr:spPr>
    </xdr:pic>
    <xdr:clientData/>
  </xdr:twoCellAnchor>
  <xdr:twoCellAnchor editAs="oneCell">
    <xdr:from>
      <xdr:col>0</xdr:col>
      <xdr:colOff>145297</xdr:colOff>
      <xdr:row>288</xdr:row>
      <xdr:rowOff>92679</xdr:rowOff>
    </xdr:from>
    <xdr:to>
      <xdr:col>0</xdr:col>
      <xdr:colOff>1023220</xdr:colOff>
      <xdr:row>288</xdr:row>
      <xdr:rowOff>809022</xdr:rowOff>
    </xdr:to>
    <xdr:pic>
      <xdr:nvPicPr>
        <xdr:cNvPr id="324" name="Immagine 323">
          <a:extLst>
            <a:ext uri="{FF2B5EF4-FFF2-40B4-BE49-F238E27FC236}">
              <a16:creationId xmlns:a16="http://schemas.microsoft.com/office/drawing/2014/main" xmlns="" id="{73560C4D-9641-C832-E5DB-89E601714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297" y="212881179"/>
          <a:ext cx="877923" cy="716343"/>
        </a:xfrm>
        <a:prstGeom prst="rect">
          <a:avLst/>
        </a:prstGeom>
      </xdr:spPr>
    </xdr:pic>
    <xdr:clientData/>
  </xdr:twoCellAnchor>
  <xdr:twoCellAnchor editAs="oneCell">
    <xdr:from>
      <xdr:col>0</xdr:col>
      <xdr:colOff>146046</xdr:colOff>
      <xdr:row>290</xdr:row>
      <xdr:rowOff>86718</xdr:rowOff>
    </xdr:from>
    <xdr:to>
      <xdr:col>0</xdr:col>
      <xdr:colOff>971554</xdr:colOff>
      <xdr:row>290</xdr:row>
      <xdr:rowOff>726083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xmlns="" id="{49B49A27-1A06-4EE9-7B7A-5119BC5BE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046" y="214792918"/>
          <a:ext cx="825508" cy="639365"/>
        </a:xfrm>
        <a:prstGeom prst="rect">
          <a:avLst/>
        </a:prstGeom>
      </xdr:spPr>
    </xdr:pic>
    <xdr:clientData/>
  </xdr:twoCellAnchor>
  <xdr:twoCellAnchor editAs="oneCell">
    <xdr:from>
      <xdr:col>0</xdr:col>
      <xdr:colOff>145777</xdr:colOff>
      <xdr:row>296</xdr:row>
      <xdr:rowOff>59368</xdr:rowOff>
    </xdr:from>
    <xdr:to>
      <xdr:col>0</xdr:col>
      <xdr:colOff>1022624</xdr:colOff>
      <xdr:row>296</xdr:row>
      <xdr:rowOff>651832</xdr:rowOff>
    </xdr:to>
    <xdr:pic>
      <xdr:nvPicPr>
        <xdr:cNvPr id="326" name="Immagine 325">
          <a:extLst>
            <a:ext uri="{FF2B5EF4-FFF2-40B4-BE49-F238E27FC236}">
              <a16:creationId xmlns:a16="http://schemas.microsoft.com/office/drawing/2014/main" xmlns="" id="{0391FB9A-E942-ECC0-ACDE-2FA7CF8C5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777" y="219845568"/>
          <a:ext cx="876847" cy="592464"/>
        </a:xfrm>
        <a:prstGeom prst="rect">
          <a:avLst/>
        </a:prstGeom>
      </xdr:spPr>
    </xdr:pic>
    <xdr:clientData/>
  </xdr:twoCellAnchor>
  <xdr:twoCellAnchor editAs="oneCell">
    <xdr:from>
      <xdr:col>0</xdr:col>
      <xdr:colOff>102441</xdr:colOff>
      <xdr:row>300</xdr:row>
      <xdr:rowOff>133273</xdr:rowOff>
    </xdr:from>
    <xdr:to>
      <xdr:col>0</xdr:col>
      <xdr:colOff>1027860</xdr:colOff>
      <xdr:row>300</xdr:row>
      <xdr:rowOff>603328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xmlns="" id="{2E011AA5-1379-7771-E38D-C827ED220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441" y="222713473"/>
          <a:ext cx="925419" cy="470055"/>
        </a:xfrm>
        <a:prstGeom prst="rect">
          <a:avLst/>
        </a:prstGeom>
      </xdr:spPr>
    </xdr:pic>
    <xdr:clientData/>
  </xdr:twoCellAnchor>
  <xdr:twoCellAnchor editAs="oneCell">
    <xdr:from>
      <xdr:col>0</xdr:col>
      <xdr:colOff>76964</xdr:colOff>
      <xdr:row>301</xdr:row>
      <xdr:rowOff>151711</xdr:rowOff>
    </xdr:from>
    <xdr:to>
      <xdr:col>0</xdr:col>
      <xdr:colOff>1066037</xdr:colOff>
      <xdr:row>301</xdr:row>
      <xdr:rowOff>724589</xdr:rowOff>
    </xdr:to>
    <xdr:pic>
      <xdr:nvPicPr>
        <xdr:cNvPr id="328" name="Immagine 327">
          <a:extLst>
            <a:ext uri="{FF2B5EF4-FFF2-40B4-BE49-F238E27FC236}">
              <a16:creationId xmlns:a16="http://schemas.microsoft.com/office/drawing/2014/main" xmlns="" id="{5121B38E-A105-28F7-B4A4-22E87B7D9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964" y="223570111"/>
          <a:ext cx="989073" cy="572878"/>
        </a:xfrm>
        <a:prstGeom prst="rect">
          <a:avLst/>
        </a:prstGeom>
      </xdr:spPr>
    </xdr:pic>
    <xdr:clientData/>
  </xdr:twoCellAnchor>
  <xdr:twoCellAnchor editAs="oneCell">
    <xdr:from>
      <xdr:col>0</xdr:col>
      <xdr:colOff>85556</xdr:colOff>
      <xdr:row>306</xdr:row>
      <xdr:rowOff>302121</xdr:rowOff>
    </xdr:from>
    <xdr:to>
      <xdr:col>0</xdr:col>
      <xdr:colOff>1108245</xdr:colOff>
      <xdr:row>306</xdr:row>
      <xdr:rowOff>828180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xmlns="" id="{FEF5FF1D-4602-F5B5-9802-CE71A1D2C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56" y="226057321"/>
          <a:ext cx="1022689" cy="526059"/>
        </a:xfrm>
        <a:prstGeom prst="rect">
          <a:avLst/>
        </a:prstGeom>
      </xdr:spPr>
    </xdr:pic>
    <xdr:clientData/>
  </xdr:twoCellAnchor>
  <xdr:twoCellAnchor editAs="oneCell">
    <xdr:from>
      <xdr:col>0</xdr:col>
      <xdr:colOff>128718</xdr:colOff>
      <xdr:row>307</xdr:row>
      <xdr:rowOff>196979</xdr:rowOff>
    </xdr:from>
    <xdr:to>
      <xdr:col>0</xdr:col>
      <xdr:colOff>1001582</xdr:colOff>
      <xdr:row>307</xdr:row>
      <xdr:rowOff>806579</xdr:rowOff>
    </xdr:to>
    <xdr:pic>
      <xdr:nvPicPr>
        <xdr:cNvPr id="330" name="Immagine 329">
          <a:extLst>
            <a:ext uri="{FF2B5EF4-FFF2-40B4-BE49-F238E27FC236}">
              <a16:creationId xmlns:a16="http://schemas.microsoft.com/office/drawing/2014/main" xmlns="" id="{AFB1CAF2-7F39-762A-8BB9-8A799564D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718" y="227044379"/>
          <a:ext cx="872864" cy="622042"/>
        </a:xfrm>
        <a:prstGeom prst="rect">
          <a:avLst/>
        </a:prstGeom>
      </xdr:spPr>
    </xdr:pic>
    <xdr:clientData/>
  </xdr:twoCellAnchor>
  <xdr:twoCellAnchor editAs="oneCell">
    <xdr:from>
      <xdr:col>0</xdr:col>
      <xdr:colOff>215118</xdr:colOff>
      <xdr:row>310</xdr:row>
      <xdr:rowOff>87433</xdr:rowOff>
    </xdr:from>
    <xdr:to>
      <xdr:col>0</xdr:col>
      <xdr:colOff>915182</xdr:colOff>
      <xdr:row>310</xdr:row>
      <xdr:rowOff>941268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xmlns="" id="{7F77C5CB-4872-9D21-F81E-D725E6542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118" y="229335133"/>
          <a:ext cx="700064" cy="853835"/>
        </a:xfrm>
        <a:prstGeom prst="rect">
          <a:avLst/>
        </a:prstGeom>
      </xdr:spPr>
    </xdr:pic>
    <xdr:clientData/>
  </xdr:twoCellAnchor>
  <xdr:twoCellAnchor editAs="oneCell">
    <xdr:from>
      <xdr:col>0</xdr:col>
      <xdr:colOff>98575</xdr:colOff>
      <xdr:row>311</xdr:row>
      <xdr:rowOff>99853</xdr:rowOff>
    </xdr:from>
    <xdr:to>
      <xdr:col>0</xdr:col>
      <xdr:colOff>1037389</xdr:colOff>
      <xdr:row>311</xdr:row>
      <xdr:rowOff>941548</xdr:rowOff>
    </xdr:to>
    <xdr:pic>
      <xdr:nvPicPr>
        <xdr:cNvPr id="332" name="Immagine 331">
          <a:extLst>
            <a:ext uri="{FF2B5EF4-FFF2-40B4-BE49-F238E27FC236}">
              <a16:creationId xmlns:a16="http://schemas.microsoft.com/office/drawing/2014/main" xmlns="" id="{06F9123F-006A-E821-8D9E-22628675C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575" y="230427053"/>
          <a:ext cx="938814" cy="841695"/>
        </a:xfrm>
        <a:prstGeom prst="rect">
          <a:avLst/>
        </a:prstGeom>
      </xdr:spPr>
    </xdr:pic>
    <xdr:clientData/>
  </xdr:twoCellAnchor>
  <xdr:twoCellAnchor editAs="oneCell">
    <xdr:from>
      <xdr:col>0</xdr:col>
      <xdr:colOff>46707</xdr:colOff>
      <xdr:row>312</xdr:row>
      <xdr:rowOff>156411</xdr:rowOff>
    </xdr:from>
    <xdr:to>
      <xdr:col>0</xdr:col>
      <xdr:colOff>1108994</xdr:colOff>
      <xdr:row>312</xdr:row>
      <xdr:rowOff>829511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xmlns="" id="{7C4AF128-76B1-8E7E-3B65-1C83D3A78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07" y="231563111"/>
          <a:ext cx="1062287" cy="677779"/>
        </a:xfrm>
        <a:prstGeom prst="rect">
          <a:avLst/>
        </a:prstGeom>
      </xdr:spPr>
    </xdr:pic>
    <xdr:clientData/>
  </xdr:twoCellAnchor>
  <xdr:twoCellAnchor editAs="oneCell">
    <xdr:from>
      <xdr:col>0</xdr:col>
      <xdr:colOff>77521</xdr:colOff>
      <xdr:row>314</xdr:row>
      <xdr:rowOff>239012</xdr:rowOff>
    </xdr:from>
    <xdr:to>
      <xdr:col>0</xdr:col>
      <xdr:colOff>1090879</xdr:colOff>
      <xdr:row>314</xdr:row>
      <xdr:rowOff>878589</xdr:rowOff>
    </xdr:to>
    <xdr:pic>
      <xdr:nvPicPr>
        <xdr:cNvPr id="334" name="Immagine 333">
          <a:extLst>
            <a:ext uri="{FF2B5EF4-FFF2-40B4-BE49-F238E27FC236}">
              <a16:creationId xmlns:a16="http://schemas.microsoft.com/office/drawing/2014/main" xmlns="" id="{073E761D-9C03-F6EC-02D8-5D5C3CB72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21" y="233042712"/>
          <a:ext cx="1013358" cy="6395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225065</xdr:rowOff>
    </xdr:from>
    <xdr:to>
      <xdr:col>0</xdr:col>
      <xdr:colOff>1136455</xdr:colOff>
      <xdr:row>316</xdr:row>
      <xdr:rowOff>930636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xmlns="" id="{5544844A-E9DE-CC6F-E2B1-02C4FF7FF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4540065"/>
          <a:ext cx="1136455" cy="705571"/>
        </a:xfrm>
        <a:prstGeom prst="rect">
          <a:avLst/>
        </a:prstGeom>
      </xdr:spPr>
    </xdr:pic>
    <xdr:clientData/>
  </xdr:twoCellAnchor>
  <xdr:twoCellAnchor editAs="oneCell">
    <xdr:from>
      <xdr:col>0</xdr:col>
      <xdr:colOff>178862</xdr:colOff>
      <xdr:row>322</xdr:row>
      <xdr:rowOff>106746</xdr:rowOff>
    </xdr:from>
    <xdr:to>
      <xdr:col>0</xdr:col>
      <xdr:colOff>1014939</xdr:colOff>
      <xdr:row>322</xdr:row>
      <xdr:rowOff>716346</xdr:rowOff>
    </xdr:to>
    <xdr:pic>
      <xdr:nvPicPr>
        <xdr:cNvPr id="336" name="Immagine 335">
          <a:extLst>
            <a:ext uri="{FF2B5EF4-FFF2-40B4-BE49-F238E27FC236}">
              <a16:creationId xmlns:a16="http://schemas.microsoft.com/office/drawing/2014/main" xmlns="" id="{EBF1D694-D1ED-592E-D3DE-83177C16C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862" y="239463646"/>
          <a:ext cx="836077" cy="612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58037</xdr:rowOff>
    </xdr:from>
    <xdr:to>
      <xdr:col>0</xdr:col>
      <xdr:colOff>1114911</xdr:colOff>
      <xdr:row>323</xdr:row>
      <xdr:rowOff>731137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xmlns="" id="{DD99FE32-FDE2-878C-6A47-8D4D69FCF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240437"/>
          <a:ext cx="1114911" cy="684027"/>
        </a:xfrm>
        <a:prstGeom prst="rect">
          <a:avLst/>
        </a:prstGeom>
      </xdr:spPr>
    </xdr:pic>
    <xdr:clientData/>
  </xdr:twoCellAnchor>
  <xdr:twoCellAnchor editAs="oneCell">
    <xdr:from>
      <xdr:col>0</xdr:col>
      <xdr:colOff>125580</xdr:colOff>
      <xdr:row>324</xdr:row>
      <xdr:rowOff>106613</xdr:rowOff>
    </xdr:from>
    <xdr:to>
      <xdr:col>0</xdr:col>
      <xdr:colOff>979321</xdr:colOff>
      <xdr:row>324</xdr:row>
      <xdr:rowOff>699280</xdr:rowOff>
    </xdr:to>
    <xdr:pic>
      <xdr:nvPicPr>
        <xdr:cNvPr id="338" name="Immagine 337">
          <a:extLst>
            <a:ext uri="{FF2B5EF4-FFF2-40B4-BE49-F238E27FC236}">
              <a16:creationId xmlns:a16="http://schemas.microsoft.com/office/drawing/2014/main" xmlns="" id="{BFC1338F-2798-3789-BF43-ED5029A0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80" y="241114513"/>
          <a:ext cx="853741" cy="5995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57130</xdr:colOff>
      <xdr:row>341</xdr:row>
      <xdr:rowOff>214517</xdr:rowOff>
    </xdr:from>
    <xdr:to>
      <xdr:col>0</xdr:col>
      <xdr:colOff>1069543</xdr:colOff>
      <xdr:row>341</xdr:row>
      <xdr:rowOff>725284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xmlns="" id="{E155F0B2-4327-6349-E511-54D328BD0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30" y="250544217"/>
          <a:ext cx="1012413" cy="510767"/>
        </a:xfrm>
        <a:prstGeom prst="rect">
          <a:avLst/>
        </a:prstGeom>
      </xdr:spPr>
    </xdr:pic>
    <xdr:clientData/>
  </xdr:twoCellAnchor>
  <xdr:twoCellAnchor editAs="oneCell">
    <xdr:from>
      <xdr:col>0</xdr:col>
      <xdr:colOff>167743</xdr:colOff>
      <xdr:row>347</xdr:row>
      <xdr:rowOff>61162</xdr:rowOff>
    </xdr:from>
    <xdr:to>
      <xdr:col>0</xdr:col>
      <xdr:colOff>924458</xdr:colOff>
      <xdr:row>347</xdr:row>
      <xdr:rowOff>670762</xdr:rowOff>
    </xdr:to>
    <xdr:pic>
      <xdr:nvPicPr>
        <xdr:cNvPr id="340" name="Immagine 339">
          <a:extLst>
            <a:ext uri="{FF2B5EF4-FFF2-40B4-BE49-F238E27FC236}">
              <a16:creationId xmlns:a16="http://schemas.microsoft.com/office/drawing/2014/main" xmlns="" id="{8F8538B9-5F8E-9946-C70E-611AFD539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743" y="254365962"/>
          <a:ext cx="756715" cy="61427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127075</xdr:colOff>
      <xdr:row>348</xdr:row>
      <xdr:rowOff>64724</xdr:rowOff>
    </xdr:from>
    <xdr:to>
      <xdr:col>0</xdr:col>
      <xdr:colOff>876225</xdr:colOff>
      <xdr:row>348</xdr:row>
      <xdr:rowOff>671877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xmlns="" id="{FA50B524-E8E5-605D-06A9-D7B2005BC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75" y="255144224"/>
          <a:ext cx="749150" cy="607153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351</xdr:row>
      <xdr:rowOff>114300</xdr:rowOff>
    </xdr:from>
    <xdr:to>
      <xdr:col>0</xdr:col>
      <xdr:colOff>850900</xdr:colOff>
      <xdr:row>351</xdr:row>
      <xdr:rowOff>694345</xdr:rowOff>
    </xdr:to>
    <xdr:pic>
      <xdr:nvPicPr>
        <xdr:cNvPr id="342" name="Immagine 341">
          <a:extLst>
            <a:ext uri="{FF2B5EF4-FFF2-40B4-BE49-F238E27FC236}">
              <a16:creationId xmlns:a16="http://schemas.microsoft.com/office/drawing/2014/main" xmlns="" id="{8EBA6A52-3073-E45F-D22B-4A1DBC1A6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256628900"/>
          <a:ext cx="673100" cy="580045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355</xdr:row>
      <xdr:rowOff>40711</xdr:rowOff>
    </xdr:from>
    <xdr:to>
      <xdr:col>0</xdr:col>
      <xdr:colOff>889000</xdr:colOff>
      <xdr:row>355</xdr:row>
      <xdr:rowOff>649599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xmlns="" id="{8A4ABD65-A9D4-7B72-5D7B-CB9A2876E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100" y="257990411"/>
          <a:ext cx="723900" cy="608888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358</xdr:row>
      <xdr:rowOff>50801</xdr:rowOff>
    </xdr:from>
    <xdr:to>
      <xdr:col>0</xdr:col>
      <xdr:colOff>962583</xdr:colOff>
      <xdr:row>358</xdr:row>
      <xdr:rowOff>647701</xdr:rowOff>
    </xdr:to>
    <xdr:pic>
      <xdr:nvPicPr>
        <xdr:cNvPr id="344" name="Immagine 343">
          <a:extLst>
            <a:ext uri="{FF2B5EF4-FFF2-40B4-BE49-F238E27FC236}">
              <a16:creationId xmlns:a16="http://schemas.microsoft.com/office/drawing/2014/main" xmlns="" id="{F90FC35E-E10B-0F91-8892-1B7F59B8D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259842001"/>
          <a:ext cx="860983" cy="5969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357</xdr:row>
      <xdr:rowOff>76200</xdr:rowOff>
    </xdr:from>
    <xdr:to>
      <xdr:col>0</xdr:col>
      <xdr:colOff>1016891</xdr:colOff>
      <xdr:row>357</xdr:row>
      <xdr:rowOff>698500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xmlns="" id="{DAB913FA-8E73-DB1C-A69A-5861C2BC2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259118100"/>
          <a:ext cx="927991" cy="622300"/>
        </a:xfrm>
        <a:prstGeom prst="rect">
          <a:avLst/>
        </a:prstGeom>
      </xdr:spPr>
    </xdr:pic>
    <xdr:clientData/>
  </xdr:twoCellAnchor>
  <xdr:twoCellAnchor editAs="oneCell">
    <xdr:from>
      <xdr:col>0</xdr:col>
      <xdr:colOff>58141</xdr:colOff>
      <xdr:row>376</xdr:row>
      <xdr:rowOff>66485</xdr:rowOff>
    </xdr:from>
    <xdr:to>
      <xdr:col>0</xdr:col>
      <xdr:colOff>1110260</xdr:colOff>
      <xdr:row>376</xdr:row>
      <xdr:rowOff>739585</xdr:rowOff>
    </xdr:to>
    <xdr:pic>
      <xdr:nvPicPr>
        <xdr:cNvPr id="346" name="Immagine 345">
          <a:extLst>
            <a:ext uri="{FF2B5EF4-FFF2-40B4-BE49-F238E27FC236}">
              <a16:creationId xmlns:a16="http://schemas.microsoft.com/office/drawing/2014/main" xmlns="" id="{42319FF7-F979-3E59-9231-8C1BCCEBE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41" y="264747185"/>
          <a:ext cx="1052119" cy="67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179850</xdr:colOff>
      <xdr:row>377</xdr:row>
      <xdr:rowOff>41879</xdr:rowOff>
    </xdr:from>
    <xdr:to>
      <xdr:col>0</xdr:col>
      <xdr:colOff>912351</xdr:colOff>
      <xdr:row>377</xdr:row>
      <xdr:rowOff>758222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xmlns="" id="{C9DAF58C-7D4F-8D3B-9FBC-53FE5BB37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850" y="265573479"/>
          <a:ext cx="732501" cy="716343"/>
        </a:xfrm>
        <a:prstGeom prst="rect">
          <a:avLst/>
        </a:prstGeom>
      </xdr:spPr>
    </xdr:pic>
    <xdr:clientData/>
  </xdr:twoCellAnchor>
  <xdr:twoCellAnchor editAs="oneCell">
    <xdr:from>
      <xdr:col>0</xdr:col>
      <xdr:colOff>231569</xdr:colOff>
      <xdr:row>378</xdr:row>
      <xdr:rowOff>75900</xdr:rowOff>
    </xdr:from>
    <xdr:to>
      <xdr:col>0</xdr:col>
      <xdr:colOff>974932</xdr:colOff>
      <xdr:row>378</xdr:row>
      <xdr:rowOff>952200</xdr:rowOff>
    </xdr:to>
    <xdr:pic>
      <xdr:nvPicPr>
        <xdr:cNvPr id="348" name="Immagine 347">
          <a:extLst>
            <a:ext uri="{FF2B5EF4-FFF2-40B4-BE49-F238E27FC236}">
              <a16:creationId xmlns:a16="http://schemas.microsoft.com/office/drawing/2014/main" xmlns="" id="{935062A9-99D1-1EC2-97C6-217848776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569" y="266433000"/>
          <a:ext cx="743363" cy="876901"/>
        </a:xfrm>
        <a:prstGeom prst="rect">
          <a:avLst/>
        </a:prstGeom>
      </xdr:spPr>
    </xdr:pic>
    <xdr:clientData/>
  </xdr:twoCellAnchor>
  <xdr:twoCellAnchor editAs="oneCell">
    <xdr:from>
      <xdr:col>0</xdr:col>
      <xdr:colOff>218605</xdr:colOff>
      <xdr:row>379</xdr:row>
      <xdr:rowOff>51573</xdr:rowOff>
    </xdr:from>
    <xdr:to>
      <xdr:col>0</xdr:col>
      <xdr:colOff>886295</xdr:colOff>
      <xdr:row>379</xdr:row>
      <xdr:rowOff>1002528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xmlns="" id="{C9F6C786-1EE9-0C57-331A-56A385127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605" y="267500873"/>
          <a:ext cx="667690" cy="950955"/>
        </a:xfrm>
        <a:prstGeom prst="rect">
          <a:avLst/>
        </a:prstGeom>
      </xdr:spPr>
    </xdr:pic>
    <xdr:clientData/>
  </xdr:twoCellAnchor>
  <xdr:twoCellAnchor editAs="oneCell">
    <xdr:from>
      <xdr:col>0</xdr:col>
      <xdr:colOff>170886</xdr:colOff>
      <xdr:row>384</xdr:row>
      <xdr:rowOff>56866</xdr:rowOff>
    </xdr:from>
    <xdr:to>
      <xdr:col>0</xdr:col>
      <xdr:colOff>972114</xdr:colOff>
      <xdr:row>384</xdr:row>
      <xdr:rowOff>869666</xdr:rowOff>
    </xdr:to>
    <xdr:pic>
      <xdr:nvPicPr>
        <xdr:cNvPr id="350" name="Immagine 349">
          <a:extLst>
            <a:ext uri="{FF2B5EF4-FFF2-40B4-BE49-F238E27FC236}">
              <a16:creationId xmlns:a16="http://schemas.microsoft.com/office/drawing/2014/main" xmlns="" id="{DB00742C-E4B3-26D5-61AD-A380474D3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886" y="269360366"/>
          <a:ext cx="801228" cy="813368"/>
        </a:xfrm>
        <a:prstGeom prst="rect">
          <a:avLst/>
        </a:prstGeom>
      </xdr:spPr>
    </xdr:pic>
    <xdr:clientData/>
  </xdr:twoCellAnchor>
  <xdr:twoCellAnchor editAs="oneCell">
    <xdr:from>
      <xdr:col>0</xdr:col>
      <xdr:colOff>240847</xdr:colOff>
      <xdr:row>394</xdr:row>
      <xdr:rowOff>81540</xdr:rowOff>
    </xdr:from>
    <xdr:to>
      <xdr:col>0</xdr:col>
      <xdr:colOff>851353</xdr:colOff>
      <xdr:row>394</xdr:row>
      <xdr:rowOff>743960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xmlns="" id="{9DCB178E-B3A8-F91E-D627-4B0DCA969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847" y="273410940"/>
          <a:ext cx="610506" cy="662420"/>
        </a:xfrm>
        <a:prstGeom prst="rect">
          <a:avLst/>
        </a:prstGeom>
      </xdr:spPr>
    </xdr:pic>
    <xdr:clientData/>
  </xdr:twoCellAnchor>
  <xdr:twoCellAnchor editAs="oneCell">
    <xdr:from>
      <xdr:col>0</xdr:col>
      <xdr:colOff>309311</xdr:colOff>
      <xdr:row>406</xdr:row>
      <xdr:rowOff>87336</xdr:rowOff>
    </xdr:from>
    <xdr:to>
      <xdr:col>0</xdr:col>
      <xdr:colOff>820990</xdr:colOff>
      <xdr:row>406</xdr:row>
      <xdr:rowOff>776264</xdr:rowOff>
    </xdr:to>
    <xdr:pic>
      <xdr:nvPicPr>
        <xdr:cNvPr id="352" name="Immagine 351">
          <a:extLst>
            <a:ext uri="{FF2B5EF4-FFF2-40B4-BE49-F238E27FC236}">
              <a16:creationId xmlns:a16="http://schemas.microsoft.com/office/drawing/2014/main" xmlns="" id="{CCC8358F-6A20-71C9-B49D-98BCDBD50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311" y="278433236"/>
          <a:ext cx="511679" cy="6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298416</xdr:colOff>
      <xdr:row>407</xdr:row>
      <xdr:rowOff>96212</xdr:rowOff>
    </xdr:from>
    <xdr:to>
      <xdr:col>0</xdr:col>
      <xdr:colOff>755684</xdr:colOff>
      <xdr:row>407</xdr:row>
      <xdr:rowOff>769312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xmlns="" id="{84099820-196E-8041-85DB-0094047A2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416" y="279305712"/>
          <a:ext cx="457268" cy="683877"/>
        </a:xfrm>
        <a:prstGeom prst="rect">
          <a:avLst/>
        </a:prstGeom>
      </xdr:spPr>
    </xdr:pic>
    <xdr:clientData/>
  </xdr:twoCellAnchor>
  <xdr:twoCellAnchor editAs="oneCell">
    <xdr:from>
      <xdr:col>0</xdr:col>
      <xdr:colOff>224301</xdr:colOff>
      <xdr:row>410</xdr:row>
      <xdr:rowOff>65488</xdr:rowOff>
    </xdr:from>
    <xdr:to>
      <xdr:col>0</xdr:col>
      <xdr:colOff>918699</xdr:colOff>
      <xdr:row>410</xdr:row>
      <xdr:rowOff>848913</xdr:rowOff>
    </xdr:to>
    <xdr:pic>
      <xdr:nvPicPr>
        <xdr:cNvPr id="354" name="Immagine 353">
          <a:extLst>
            <a:ext uri="{FF2B5EF4-FFF2-40B4-BE49-F238E27FC236}">
              <a16:creationId xmlns:a16="http://schemas.microsoft.com/office/drawing/2014/main" xmlns="" id="{76BF8E4A-86D7-E7DE-3595-E3011FA91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301" y="281256188"/>
          <a:ext cx="694398" cy="7834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124260</xdr:colOff>
      <xdr:row>412</xdr:row>
      <xdr:rowOff>49193</xdr:rowOff>
    </xdr:from>
    <xdr:to>
      <xdr:col>0</xdr:col>
      <xdr:colOff>980640</xdr:colOff>
      <xdr:row>412</xdr:row>
      <xdr:rowOff>776308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xmlns="" id="{6767F22C-0C80-7AFC-AD48-51BE35F37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60" y="282382893"/>
          <a:ext cx="856380" cy="727115"/>
        </a:xfrm>
        <a:prstGeom prst="rect">
          <a:avLst/>
        </a:prstGeom>
      </xdr:spPr>
    </xdr:pic>
    <xdr:clientData/>
  </xdr:twoCellAnchor>
  <xdr:twoCellAnchor editAs="oneCell">
    <xdr:from>
      <xdr:col>0</xdr:col>
      <xdr:colOff>310310</xdr:colOff>
      <xdr:row>414</xdr:row>
      <xdr:rowOff>43869</xdr:rowOff>
    </xdr:from>
    <xdr:to>
      <xdr:col>0</xdr:col>
      <xdr:colOff>832691</xdr:colOff>
      <xdr:row>414</xdr:row>
      <xdr:rowOff>793169</xdr:rowOff>
    </xdr:to>
    <xdr:pic>
      <xdr:nvPicPr>
        <xdr:cNvPr id="356" name="Immagine 355">
          <a:extLst>
            <a:ext uri="{FF2B5EF4-FFF2-40B4-BE49-F238E27FC236}">
              <a16:creationId xmlns:a16="http://schemas.microsoft.com/office/drawing/2014/main" xmlns="" id="{8A0FF35A-77EE-2CE9-BBAF-01BCF8183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310" y="283418969"/>
          <a:ext cx="522381" cy="750462"/>
        </a:xfrm>
        <a:prstGeom prst="rect">
          <a:avLst/>
        </a:prstGeom>
      </xdr:spPr>
    </xdr:pic>
    <xdr:clientData/>
  </xdr:twoCellAnchor>
  <xdr:twoCellAnchor editAs="oneCell">
    <xdr:from>
      <xdr:col>0</xdr:col>
      <xdr:colOff>164006</xdr:colOff>
      <xdr:row>415</xdr:row>
      <xdr:rowOff>106948</xdr:rowOff>
    </xdr:from>
    <xdr:to>
      <xdr:col>0</xdr:col>
      <xdr:colOff>1017095</xdr:colOff>
      <xdr:row>415</xdr:row>
      <xdr:rowOff>680453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xmlns="" id="{0EA6271B-1DDA-D7BD-4291-E712AD2A0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006" y="284320248"/>
          <a:ext cx="853089" cy="573505"/>
        </a:xfrm>
        <a:prstGeom prst="rect">
          <a:avLst/>
        </a:prstGeom>
      </xdr:spPr>
    </xdr:pic>
    <xdr:clientData/>
  </xdr:twoCellAnchor>
  <xdr:twoCellAnchor editAs="oneCell">
    <xdr:from>
      <xdr:col>0</xdr:col>
      <xdr:colOff>220915</xdr:colOff>
      <xdr:row>418</xdr:row>
      <xdr:rowOff>129228</xdr:rowOff>
    </xdr:from>
    <xdr:to>
      <xdr:col>0</xdr:col>
      <xdr:colOff>885220</xdr:colOff>
      <xdr:row>418</xdr:row>
      <xdr:rowOff>876157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xmlns="" id="{2543ED1D-B956-BA48-D317-3DF0E9613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20915" y="286958728"/>
          <a:ext cx="664305" cy="746929"/>
        </a:xfrm>
        <a:prstGeom prst="rect">
          <a:avLst/>
        </a:prstGeom>
      </xdr:spPr>
    </xdr:pic>
    <xdr:clientData/>
  </xdr:twoCellAnchor>
  <xdr:twoCellAnchor editAs="oneCell">
    <xdr:from>
      <xdr:col>0</xdr:col>
      <xdr:colOff>149461</xdr:colOff>
      <xdr:row>445</xdr:row>
      <xdr:rowOff>59269</xdr:rowOff>
    </xdr:from>
    <xdr:to>
      <xdr:col>0</xdr:col>
      <xdr:colOff>955439</xdr:colOff>
      <xdr:row>445</xdr:row>
      <xdr:rowOff>728131</xdr:rowOff>
    </xdr:to>
    <xdr:pic>
      <xdr:nvPicPr>
        <xdr:cNvPr id="360" name="Immagine 359">
          <a:extLst>
            <a:ext uri="{FF2B5EF4-FFF2-40B4-BE49-F238E27FC236}">
              <a16:creationId xmlns:a16="http://schemas.microsoft.com/office/drawing/2014/main" xmlns="" id="{728DA26F-1083-16CC-D5B9-BF4F6D6EA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461" y="305430769"/>
          <a:ext cx="805978" cy="668862"/>
        </a:xfrm>
        <a:prstGeom prst="rect">
          <a:avLst/>
        </a:prstGeom>
      </xdr:spPr>
    </xdr:pic>
    <xdr:clientData/>
  </xdr:twoCellAnchor>
  <xdr:twoCellAnchor editAs="oneCell">
    <xdr:from>
      <xdr:col>0</xdr:col>
      <xdr:colOff>131819</xdr:colOff>
      <xdr:row>450</xdr:row>
      <xdr:rowOff>24481</xdr:rowOff>
    </xdr:from>
    <xdr:to>
      <xdr:col>0</xdr:col>
      <xdr:colOff>998481</xdr:colOff>
      <xdr:row>450</xdr:row>
      <xdr:rowOff>788319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xmlns="" id="{685C8DA3-3392-ACA8-0EFF-BA1BB2EBB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19" y="308291581"/>
          <a:ext cx="866662" cy="763838"/>
        </a:xfrm>
        <a:prstGeom prst="rect">
          <a:avLst/>
        </a:prstGeom>
      </xdr:spPr>
    </xdr:pic>
    <xdr:clientData/>
  </xdr:twoCellAnchor>
  <xdr:twoCellAnchor editAs="oneCell">
    <xdr:from>
      <xdr:col>0</xdr:col>
      <xdr:colOff>168925</xdr:colOff>
      <xdr:row>458</xdr:row>
      <xdr:rowOff>193594</xdr:rowOff>
    </xdr:from>
    <xdr:to>
      <xdr:col>0</xdr:col>
      <xdr:colOff>1050276</xdr:colOff>
      <xdr:row>458</xdr:row>
      <xdr:rowOff>758906</xdr:rowOff>
    </xdr:to>
    <xdr:pic>
      <xdr:nvPicPr>
        <xdr:cNvPr id="362" name="Immagine 361">
          <a:extLst>
            <a:ext uri="{FF2B5EF4-FFF2-40B4-BE49-F238E27FC236}">
              <a16:creationId xmlns:a16="http://schemas.microsoft.com/office/drawing/2014/main" xmlns="" id="{8F546F5D-E4EA-E852-E3BB-79683C15C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925" y="311991294"/>
          <a:ext cx="881351" cy="565312"/>
        </a:xfrm>
        <a:prstGeom prst="rect">
          <a:avLst/>
        </a:prstGeom>
      </xdr:spPr>
    </xdr:pic>
    <xdr:clientData/>
  </xdr:twoCellAnchor>
  <xdr:twoCellAnchor editAs="oneCell">
    <xdr:from>
      <xdr:col>0</xdr:col>
      <xdr:colOff>125466</xdr:colOff>
      <xdr:row>459</xdr:row>
      <xdr:rowOff>109317</xdr:rowOff>
    </xdr:from>
    <xdr:to>
      <xdr:col>0</xdr:col>
      <xdr:colOff>1055635</xdr:colOff>
      <xdr:row>459</xdr:row>
      <xdr:rowOff>678083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xmlns="" id="{5A9DBF93-A109-0E66-D455-67832F3FE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466" y="312770617"/>
          <a:ext cx="930169" cy="568766"/>
        </a:xfrm>
        <a:prstGeom prst="rect">
          <a:avLst/>
        </a:prstGeom>
      </xdr:spPr>
    </xdr:pic>
    <xdr:clientData/>
  </xdr:twoCellAnchor>
  <xdr:twoCellAnchor editAs="oneCell">
    <xdr:from>
      <xdr:col>0</xdr:col>
      <xdr:colOff>39782</xdr:colOff>
      <xdr:row>465</xdr:row>
      <xdr:rowOff>114453</xdr:rowOff>
    </xdr:from>
    <xdr:to>
      <xdr:col>0</xdr:col>
      <xdr:colOff>1077818</xdr:colOff>
      <xdr:row>465</xdr:row>
      <xdr:rowOff>787553</xdr:rowOff>
    </xdr:to>
    <xdr:pic>
      <xdr:nvPicPr>
        <xdr:cNvPr id="364" name="Immagine 363">
          <a:extLst>
            <a:ext uri="{FF2B5EF4-FFF2-40B4-BE49-F238E27FC236}">
              <a16:creationId xmlns:a16="http://schemas.microsoft.com/office/drawing/2014/main" xmlns="" id="{94CD96BE-D843-A8A7-1086-1F2A552C8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782" y="314655353"/>
          <a:ext cx="1038036" cy="685495"/>
        </a:xfrm>
        <a:prstGeom prst="rect">
          <a:avLst/>
        </a:prstGeom>
      </xdr:spPr>
    </xdr:pic>
    <xdr:clientData/>
  </xdr:twoCellAnchor>
  <xdr:twoCellAnchor editAs="oneCell">
    <xdr:from>
      <xdr:col>0</xdr:col>
      <xdr:colOff>115637</xdr:colOff>
      <xdr:row>466</xdr:row>
      <xdr:rowOff>30497</xdr:rowOff>
    </xdr:from>
    <xdr:to>
      <xdr:col>0</xdr:col>
      <xdr:colOff>1001963</xdr:colOff>
      <xdr:row>466</xdr:row>
      <xdr:rowOff>871203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xmlns="" id="{83C2D3CF-ADF4-F945-A3EA-B67075727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637" y="315498497"/>
          <a:ext cx="886326" cy="840706"/>
        </a:xfrm>
        <a:prstGeom prst="rect">
          <a:avLst/>
        </a:prstGeom>
      </xdr:spPr>
    </xdr:pic>
    <xdr:clientData/>
  </xdr:twoCellAnchor>
  <xdr:twoCellAnchor editAs="oneCell">
    <xdr:from>
      <xdr:col>0</xdr:col>
      <xdr:colOff>190926</xdr:colOff>
      <xdr:row>467</xdr:row>
      <xdr:rowOff>44559</xdr:rowOff>
    </xdr:from>
    <xdr:to>
      <xdr:col>0</xdr:col>
      <xdr:colOff>926674</xdr:colOff>
      <xdr:row>467</xdr:row>
      <xdr:rowOff>717659</xdr:rowOff>
    </xdr:to>
    <xdr:pic>
      <xdr:nvPicPr>
        <xdr:cNvPr id="366" name="Immagine 365">
          <a:extLst>
            <a:ext uri="{FF2B5EF4-FFF2-40B4-BE49-F238E27FC236}">
              <a16:creationId xmlns:a16="http://schemas.microsoft.com/office/drawing/2014/main" xmlns="" id="{3A157559-06F1-20D4-6DC4-8196999E1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26" y="316465059"/>
          <a:ext cx="735748" cy="685583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470</xdr:row>
      <xdr:rowOff>63501</xdr:rowOff>
    </xdr:from>
    <xdr:to>
      <xdr:col>0</xdr:col>
      <xdr:colOff>975915</xdr:colOff>
      <xdr:row>470</xdr:row>
      <xdr:rowOff>812801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xmlns="" id="{7DF79CC4-BFF9-5D81-7A9E-F6F3AD55C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317715901"/>
          <a:ext cx="772715" cy="749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102120</xdr:colOff>
      <xdr:row>473</xdr:row>
      <xdr:rowOff>63821</xdr:rowOff>
    </xdr:from>
    <xdr:to>
      <xdr:col>0</xdr:col>
      <xdr:colOff>888481</xdr:colOff>
      <xdr:row>473</xdr:row>
      <xdr:rowOff>812480</xdr:rowOff>
    </xdr:to>
    <xdr:pic>
      <xdr:nvPicPr>
        <xdr:cNvPr id="368" name="Immagine 367">
          <a:extLst>
            <a:ext uri="{FF2B5EF4-FFF2-40B4-BE49-F238E27FC236}">
              <a16:creationId xmlns:a16="http://schemas.microsoft.com/office/drawing/2014/main" xmlns="" id="{BE91689E-2AA8-2BDF-4CCC-C6028E784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120" y="319075121"/>
          <a:ext cx="786361" cy="748659"/>
        </a:xfrm>
        <a:prstGeom prst="rect">
          <a:avLst/>
        </a:prstGeom>
      </xdr:spPr>
    </xdr:pic>
    <xdr:clientData/>
  </xdr:twoCellAnchor>
  <xdr:twoCellAnchor editAs="oneCell">
    <xdr:from>
      <xdr:col>0</xdr:col>
      <xdr:colOff>231701</xdr:colOff>
      <xdr:row>526</xdr:row>
      <xdr:rowOff>101660</xdr:rowOff>
    </xdr:from>
    <xdr:to>
      <xdr:col>0</xdr:col>
      <xdr:colOff>873200</xdr:colOff>
      <xdr:row>527</xdr:row>
      <xdr:rowOff>1094</xdr:rowOff>
    </xdr:to>
    <xdr:pic>
      <xdr:nvPicPr>
        <xdr:cNvPr id="370" name="Immagine 369">
          <a:extLst>
            <a:ext uri="{FF2B5EF4-FFF2-40B4-BE49-F238E27FC236}">
              <a16:creationId xmlns:a16="http://schemas.microsoft.com/office/drawing/2014/main" xmlns="" id="{BB39E255-56F8-3DD2-64A5-0857D4E7C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701" y="355739760"/>
          <a:ext cx="641499" cy="647580"/>
        </a:xfrm>
        <a:prstGeom prst="rect">
          <a:avLst/>
        </a:prstGeom>
      </xdr:spPr>
    </xdr:pic>
    <xdr:clientData/>
  </xdr:twoCellAnchor>
  <xdr:twoCellAnchor editAs="oneCell">
    <xdr:from>
      <xdr:col>0</xdr:col>
      <xdr:colOff>112387</xdr:colOff>
      <xdr:row>529</xdr:row>
      <xdr:rowOff>70615</xdr:rowOff>
    </xdr:from>
    <xdr:to>
      <xdr:col>0</xdr:col>
      <xdr:colOff>890914</xdr:colOff>
      <xdr:row>529</xdr:row>
      <xdr:rowOff>653286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xmlns="" id="{C273B014-20F6-F8F6-C8E9-2135BE9E5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87" y="357956615"/>
          <a:ext cx="778527" cy="582671"/>
        </a:xfrm>
        <a:prstGeom prst="rect">
          <a:avLst/>
        </a:prstGeom>
      </xdr:spPr>
    </xdr:pic>
    <xdr:clientData/>
  </xdr:twoCellAnchor>
  <xdr:twoCellAnchor editAs="oneCell">
    <xdr:from>
      <xdr:col>0</xdr:col>
      <xdr:colOff>60227</xdr:colOff>
      <xdr:row>530</xdr:row>
      <xdr:rowOff>110998</xdr:rowOff>
    </xdr:from>
    <xdr:to>
      <xdr:col>0</xdr:col>
      <xdr:colOff>1019274</xdr:colOff>
      <xdr:row>530</xdr:row>
      <xdr:rowOff>701803</xdr:rowOff>
    </xdr:to>
    <xdr:pic>
      <xdr:nvPicPr>
        <xdr:cNvPr id="372" name="Immagine 371">
          <a:extLst>
            <a:ext uri="{FF2B5EF4-FFF2-40B4-BE49-F238E27FC236}">
              <a16:creationId xmlns:a16="http://schemas.microsoft.com/office/drawing/2014/main" xmlns="" id="{F00043D1-800F-CD9A-4382-ADC1940B8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227" y="358746298"/>
          <a:ext cx="959047" cy="590805"/>
        </a:xfrm>
        <a:prstGeom prst="rect">
          <a:avLst/>
        </a:prstGeom>
      </xdr:spPr>
    </xdr:pic>
    <xdr:clientData/>
  </xdr:twoCellAnchor>
  <xdr:twoCellAnchor editAs="oneCell">
    <xdr:from>
      <xdr:col>0</xdr:col>
      <xdr:colOff>151293</xdr:colOff>
      <xdr:row>531</xdr:row>
      <xdr:rowOff>110086</xdr:rowOff>
    </xdr:from>
    <xdr:to>
      <xdr:col>0</xdr:col>
      <xdr:colOff>979008</xdr:colOff>
      <xdr:row>531</xdr:row>
      <xdr:rowOff>728114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xmlns="" id="{4861CE8D-DA27-3650-72B2-D2868784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293" y="359494686"/>
          <a:ext cx="827715" cy="618028"/>
        </a:xfrm>
        <a:prstGeom prst="rect">
          <a:avLst/>
        </a:prstGeom>
      </xdr:spPr>
    </xdr:pic>
    <xdr:clientData/>
  </xdr:twoCellAnchor>
  <xdr:twoCellAnchor editAs="oneCell">
    <xdr:from>
      <xdr:col>0</xdr:col>
      <xdr:colOff>57742</xdr:colOff>
      <xdr:row>532</xdr:row>
      <xdr:rowOff>55145</xdr:rowOff>
    </xdr:from>
    <xdr:to>
      <xdr:col>0</xdr:col>
      <xdr:colOff>1047159</xdr:colOff>
      <xdr:row>532</xdr:row>
      <xdr:rowOff>706855</xdr:rowOff>
    </xdr:to>
    <xdr:pic>
      <xdr:nvPicPr>
        <xdr:cNvPr id="374" name="Immagine 373">
          <a:extLst>
            <a:ext uri="{FF2B5EF4-FFF2-40B4-BE49-F238E27FC236}">
              <a16:creationId xmlns:a16="http://schemas.microsoft.com/office/drawing/2014/main" xmlns="" id="{6A5DEC21-E02E-8CD5-0E09-1D8C1C9FE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42" y="360189045"/>
          <a:ext cx="989417" cy="651710"/>
        </a:xfrm>
        <a:prstGeom prst="rect">
          <a:avLst/>
        </a:prstGeom>
      </xdr:spPr>
    </xdr:pic>
    <xdr:clientData/>
  </xdr:twoCellAnchor>
  <xdr:twoCellAnchor editAs="oneCell">
    <xdr:from>
      <xdr:col>0</xdr:col>
      <xdr:colOff>126302</xdr:colOff>
      <xdr:row>533</xdr:row>
      <xdr:rowOff>63607</xdr:rowOff>
    </xdr:from>
    <xdr:to>
      <xdr:col>0</xdr:col>
      <xdr:colOff>991299</xdr:colOff>
      <xdr:row>533</xdr:row>
      <xdr:rowOff>685693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xmlns="" id="{5BCEAC2A-D743-783A-386A-58E1967FC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302" y="360946807"/>
          <a:ext cx="864997" cy="622086"/>
        </a:xfrm>
        <a:prstGeom prst="rect">
          <a:avLst/>
        </a:prstGeom>
      </xdr:spPr>
    </xdr:pic>
    <xdr:clientData/>
  </xdr:twoCellAnchor>
  <xdr:twoCellAnchor editAs="oneCell">
    <xdr:from>
      <xdr:col>0</xdr:col>
      <xdr:colOff>213129</xdr:colOff>
      <xdr:row>534</xdr:row>
      <xdr:rowOff>80175</xdr:rowOff>
    </xdr:from>
    <xdr:to>
      <xdr:col>0</xdr:col>
      <xdr:colOff>1018772</xdr:colOff>
      <xdr:row>534</xdr:row>
      <xdr:rowOff>694525</xdr:rowOff>
    </xdr:to>
    <xdr:pic>
      <xdr:nvPicPr>
        <xdr:cNvPr id="376" name="Immagine 375">
          <a:extLst>
            <a:ext uri="{FF2B5EF4-FFF2-40B4-BE49-F238E27FC236}">
              <a16:creationId xmlns:a16="http://schemas.microsoft.com/office/drawing/2014/main" xmlns="" id="{B70465C4-74DF-1F61-C529-BDC8C06EE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129" y="361712675"/>
          <a:ext cx="805643" cy="6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194279</xdr:colOff>
      <xdr:row>536</xdr:row>
      <xdr:rowOff>85365</xdr:rowOff>
    </xdr:from>
    <xdr:to>
      <xdr:col>0</xdr:col>
      <xdr:colOff>910622</xdr:colOff>
      <xdr:row>536</xdr:row>
      <xdr:rowOff>790936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xmlns="" id="{AB8CC080-012F-3C85-862C-98D282ECF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79" y="362759265"/>
          <a:ext cx="716343" cy="705571"/>
        </a:xfrm>
        <a:prstGeom prst="rect">
          <a:avLst/>
        </a:prstGeom>
      </xdr:spPr>
    </xdr:pic>
    <xdr:clientData/>
  </xdr:twoCellAnchor>
  <xdr:twoCellAnchor editAs="oneCell">
    <xdr:from>
      <xdr:col>0</xdr:col>
      <xdr:colOff>169475</xdr:colOff>
      <xdr:row>537</xdr:row>
      <xdr:rowOff>61694</xdr:rowOff>
    </xdr:from>
    <xdr:to>
      <xdr:col>0</xdr:col>
      <xdr:colOff>998925</xdr:colOff>
      <xdr:row>538</xdr:row>
      <xdr:rowOff>1</xdr:rowOff>
    </xdr:to>
    <xdr:pic>
      <xdr:nvPicPr>
        <xdr:cNvPr id="378" name="Immagine 377">
          <a:extLst>
            <a:ext uri="{FF2B5EF4-FFF2-40B4-BE49-F238E27FC236}">
              <a16:creationId xmlns:a16="http://schemas.microsoft.com/office/drawing/2014/main" xmlns="" id="{58EA1411-210E-91A8-9659-507132052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475" y="363624594"/>
          <a:ext cx="829450" cy="689413"/>
        </a:xfrm>
        <a:prstGeom prst="rect">
          <a:avLst/>
        </a:prstGeom>
      </xdr:spPr>
    </xdr:pic>
    <xdr:clientData/>
  </xdr:twoCellAnchor>
  <xdr:twoCellAnchor editAs="oneCell">
    <xdr:from>
      <xdr:col>0</xdr:col>
      <xdr:colOff>137890</xdr:colOff>
      <xdr:row>538</xdr:row>
      <xdr:rowOff>139516</xdr:rowOff>
    </xdr:from>
    <xdr:to>
      <xdr:col>0</xdr:col>
      <xdr:colOff>1068611</xdr:colOff>
      <xdr:row>538</xdr:row>
      <xdr:rowOff>698684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xmlns="" id="{77DCD72D-BB84-6C0C-16E1-E6684D51B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890" y="364451716"/>
          <a:ext cx="930721" cy="559168"/>
        </a:xfrm>
        <a:prstGeom prst="rect">
          <a:avLst/>
        </a:prstGeom>
      </xdr:spPr>
    </xdr:pic>
    <xdr:clientData/>
  </xdr:twoCellAnchor>
  <xdr:twoCellAnchor editAs="oneCell">
    <xdr:from>
      <xdr:col>0</xdr:col>
      <xdr:colOff>130699</xdr:colOff>
      <xdr:row>539</xdr:row>
      <xdr:rowOff>85598</xdr:rowOff>
    </xdr:from>
    <xdr:to>
      <xdr:col>0</xdr:col>
      <xdr:colOff>1025001</xdr:colOff>
      <xdr:row>539</xdr:row>
      <xdr:rowOff>676403</xdr:rowOff>
    </xdr:to>
    <xdr:pic>
      <xdr:nvPicPr>
        <xdr:cNvPr id="380" name="Immagine 379">
          <a:extLst>
            <a:ext uri="{FF2B5EF4-FFF2-40B4-BE49-F238E27FC236}">
              <a16:creationId xmlns:a16="http://schemas.microsoft.com/office/drawing/2014/main" xmlns="" id="{2FE01F79-CCB3-60B4-01F8-742768842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99" y="365147098"/>
          <a:ext cx="894302" cy="590805"/>
        </a:xfrm>
        <a:prstGeom prst="rect">
          <a:avLst/>
        </a:prstGeom>
      </xdr:spPr>
    </xdr:pic>
    <xdr:clientData/>
  </xdr:twoCellAnchor>
  <xdr:twoCellAnchor editAs="oneCell">
    <xdr:from>
      <xdr:col>0</xdr:col>
      <xdr:colOff>177633</xdr:colOff>
      <xdr:row>540</xdr:row>
      <xdr:rowOff>76199</xdr:rowOff>
    </xdr:from>
    <xdr:to>
      <xdr:col>0</xdr:col>
      <xdr:colOff>1043605</xdr:colOff>
      <xdr:row>540</xdr:row>
      <xdr:rowOff>732240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xmlns="" id="{C414C3CE-7FEA-E1EC-235A-87AA33896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77633" y="365886999"/>
          <a:ext cx="865972" cy="6560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541</xdr:row>
      <xdr:rowOff>63934</xdr:rowOff>
    </xdr:from>
    <xdr:to>
      <xdr:col>0</xdr:col>
      <xdr:colOff>1103999</xdr:colOff>
      <xdr:row>541</xdr:row>
      <xdr:rowOff>723467</xdr:rowOff>
    </xdr:to>
    <xdr:pic>
      <xdr:nvPicPr>
        <xdr:cNvPr id="382" name="Immagine 381">
          <a:extLst>
            <a:ext uri="{FF2B5EF4-FFF2-40B4-BE49-F238E27FC236}">
              <a16:creationId xmlns:a16="http://schemas.microsoft.com/office/drawing/2014/main" xmlns="" id="{ADBA818A-7E76-E3AD-8367-CDBFC05E9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6624034"/>
          <a:ext cx="1103999" cy="659533"/>
        </a:xfrm>
        <a:prstGeom prst="rect">
          <a:avLst/>
        </a:prstGeom>
      </xdr:spPr>
    </xdr:pic>
    <xdr:clientData/>
  </xdr:twoCellAnchor>
  <xdr:twoCellAnchor editAs="oneCell">
    <xdr:from>
      <xdr:col>0</xdr:col>
      <xdr:colOff>59736</xdr:colOff>
      <xdr:row>543</xdr:row>
      <xdr:rowOff>62811</xdr:rowOff>
    </xdr:from>
    <xdr:to>
      <xdr:col>0</xdr:col>
      <xdr:colOff>1112461</xdr:colOff>
      <xdr:row>543</xdr:row>
      <xdr:rowOff>635689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xmlns="" id="{DE1C4E72-CE81-0016-5F77-6779D38E5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36" y="367626211"/>
          <a:ext cx="1052725" cy="572878"/>
        </a:xfrm>
        <a:prstGeom prst="rect">
          <a:avLst/>
        </a:prstGeom>
      </xdr:spPr>
    </xdr:pic>
    <xdr:clientData/>
  </xdr:twoCellAnchor>
  <xdr:twoCellAnchor editAs="oneCell">
    <xdr:from>
      <xdr:col>0</xdr:col>
      <xdr:colOff>86187</xdr:colOff>
      <xdr:row>544</xdr:row>
      <xdr:rowOff>86438</xdr:rowOff>
    </xdr:from>
    <xdr:to>
      <xdr:col>0</xdr:col>
      <xdr:colOff>1069513</xdr:colOff>
      <xdr:row>544</xdr:row>
      <xdr:rowOff>713663</xdr:rowOff>
    </xdr:to>
    <xdr:pic>
      <xdr:nvPicPr>
        <xdr:cNvPr id="384" name="Immagine 383">
          <a:extLst>
            <a:ext uri="{FF2B5EF4-FFF2-40B4-BE49-F238E27FC236}">
              <a16:creationId xmlns:a16="http://schemas.microsoft.com/office/drawing/2014/main" xmlns="" id="{074072A0-FE2E-7D63-DA34-093CE424C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87" y="368399138"/>
          <a:ext cx="983326" cy="6272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180020</xdr:colOff>
      <xdr:row>545</xdr:row>
      <xdr:rowOff>124321</xdr:rowOff>
    </xdr:from>
    <xdr:to>
      <xdr:col>0</xdr:col>
      <xdr:colOff>1051881</xdr:colOff>
      <xdr:row>545</xdr:row>
      <xdr:rowOff>650380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xmlns="" id="{EB7903CE-FBD4-7C0E-60CD-A9172E41E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20" y="369186321"/>
          <a:ext cx="871861" cy="526059"/>
        </a:xfrm>
        <a:prstGeom prst="rect">
          <a:avLst/>
        </a:prstGeom>
      </xdr:spPr>
    </xdr:pic>
    <xdr:clientData/>
  </xdr:twoCellAnchor>
  <xdr:twoCellAnchor editAs="oneCell">
    <xdr:from>
      <xdr:col>0</xdr:col>
      <xdr:colOff>104099</xdr:colOff>
      <xdr:row>546</xdr:row>
      <xdr:rowOff>122577</xdr:rowOff>
    </xdr:from>
    <xdr:to>
      <xdr:col>0</xdr:col>
      <xdr:colOff>1095517</xdr:colOff>
      <xdr:row>546</xdr:row>
      <xdr:rowOff>664823</xdr:rowOff>
    </xdr:to>
    <xdr:pic>
      <xdr:nvPicPr>
        <xdr:cNvPr id="386" name="Immagine 385">
          <a:extLst>
            <a:ext uri="{FF2B5EF4-FFF2-40B4-BE49-F238E27FC236}">
              <a16:creationId xmlns:a16="http://schemas.microsoft.com/office/drawing/2014/main" xmlns="" id="{8C34CBB2-8AFB-9E43-4318-5D564DF6B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99" y="369933877"/>
          <a:ext cx="991418" cy="542246"/>
        </a:xfrm>
        <a:prstGeom prst="rect">
          <a:avLst/>
        </a:prstGeom>
      </xdr:spPr>
    </xdr:pic>
    <xdr:clientData/>
  </xdr:twoCellAnchor>
  <xdr:twoCellAnchor editAs="oneCell">
    <xdr:from>
      <xdr:col>0</xdr:col>
      <xdr:colOff>298889</xdr:colOff>
      <xdr:row>547</xdr:row>
      <xdr:rowOff>107530</xdr:rowOff>
    </xdr:from>
    <xdr:to>
      <xdr:col>0</xdr:col>
      <xdr:colOff>882212</xdr:colOff>
      <xdr:row>547</xdr:row>
      <xdr:rowOff>641771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xmlns="" id="{BACCF7AC-2884-B23D-F0CC-0E76AA1A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889" y="370668130"/>
          <a:ext cx="583323" cy="534241"/>
        </a:xfrm>
        <a:prstGeom prst="rect">
          <a:avLst/>
        </a:prstGeom>
      </xdr:spPr>
    </xdr:pic>
    <xdr:clientData/>
  </xdr:twoCellAnchor>
  <xdr:twoCellAnchor editAs="oneCell">
    <xdr:from>
      <xdr:col>0</xdr:col>
      <xdr:colOff>306657</xdr:colOff>
      <xdr:row>548</xdr:row>
      <xdr:rowOff>57625</xdr:rowOff>
    </xdr:from>
    <xdr:to>
      <xdr:col>0</xdr:col>
      <xdr:colOff>950643</xdr:colOff>
      <xdr:row>548</xdr:row>
      <xdr:rowOff>704375</xdr:rowOff>
    </xdr:to>
    <xdr:pic>
      <xdr:nvPicPr>
        <xdr:cNvPr id="388" name="Immagine 387">
          <a:extLst>
            <a:ext uri="{FF2B5EF4-FFF2-40B4-BE49-F238E27FC236}">
              <a16:creationId xmlns:a16="http://schemas.microsoft.com/office/drawing/2014/main" xmlns="" id="{DBC5FEFD-D77B-65D9-2AED-9088B8071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657" y="371367525"/>
          <a:ext cx="643986" cy="646750"/>
        </a:xfrm>
        <a:prstGeom prst="rect">
          <a:avLst/>
        </a:prstGeom>
      </xdr:spPr>
    </xdr:pic>
    <xdr:clientData/>
  </xdr:twoCellAnchor>
  <xdr:twoCellAnchor editAs="oneCell">
    <xdr:from>
      <xdr:col>0</xdr:col>
      <xdr:colOff>130564</xdr:colOff>
      <xdr:row>549</xdr:row>
      <xdr:rowOff>121182</xdr:rowOff>
    </xdr:from>
    <xdr:to>
      <xdr:col>0</xdr:col>
      <xdr:colOff>1091860</xdr:colOff>
      <xdr:row>550</xdr:row>
      <xdr:rowOff>0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xmlns="" id="{6D156658-36C9-4ADC-5524-3D4B1266A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30564" y="372180382"/>
          <a:ext cx="961296" cy="633937"/>
        </a:xfrm>
        <a:prstGeom prst="rect">
          <a:avLst/>
        </a:prstGeom>
      </xdr:spPr>
    </xdr:pic>
    <xdr:clientData/>
  </xdr:twoCellAnchor>
  <xdr:twoCellAnchor editAs="oneCell">
    <xdr:from>
      <xdr:col>0</xdr:col>
      <xdr:colOff>171908</xdr:colOff>
      <xdr:row>550</xdr:row>
      <xdr:rowOff>74440</xdr:rowOff>
    </xdr:from>
    <xdr:to>
      <xdr:col>0</xdr:col>
      <xdr:colOff>1009193</xdr:colOff>
      <xdr:row>550</xdr:row>
      <xdr:rowOff>725661</xdr:rowOff>
    </xdr:to>
    <xdr:pic>
      <xdr:nvPicPr>
        <xdr:cNvPr id="390" name="Immagine 389">
          <a:extLst>
            <a:ext uri="{FF2B5EF4-FFF2-40B4-BE49-F238E27FC236}">
              <a16:creationId xmlns:a16="http://schemas.microsoft.com/office/drawing/2014/main" xmlns="" id="{0580FCDC-F7FA-01D9-2EB8-F399615B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908" y="372882940"/>
          <a:ext cx="837285" cy="651221"/>
        </a:xfrm>
        <a:prstGeom prst="rect">
          <a:avLst/>
        </a:prstGeom>
      </xdr:spPr>
    </xdr:pic>
    <xdr:clientData/>
  </xdr:twoCellAnchor>
  <xdr:twoCellAnchor editAs="oneCell">
    <xdr:from>
      <xdr:col>0</xdr:col>
      <xdr:colOff>154098</xdr:colOff>
      <xdr:row>551</xdr:row>
      <xdr:rowOff>69303</xdr:rowOff>
    </xdr:from>
    <xdr:to>
      <xdr:col>0</xdr:col>
      <xdr:colOff>1090503</xdr:colOff>
      <xdr:row>551</xdr:row>
      <xdr:rowOff>718098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xmlns="" id="{CC357CCA-DE58-7426-95E4-6C935B540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098" y="373627103"/>
          <a:ext cx="936405" cy="648795"/>
        </a:xfrm>
        <a:prstGeom prst="rect">
          <a:avLst/>
        </a:prstGeom>
      </xdr:spPr>
    </xdr:pic>
    <xdr:clientData/>
  </xdr:twoCellAnchor>
  <xdr:twoCellAnchor editAs="oneCell">
    <xdr:from>
      <xdr:col>0</xdr:col>
      <xdr:colOff>311480</xdr:colOff>
      <xdr:row>552</xdr:row>
      <xdr:rowOff>67313</xdr:rowOff>
    </xdr:from>
    <xdr:to>
      <xdr:col>0</xdr:col>
      <xdr:colOff>971221</xdr:colOff>
      <xdr:row>552</xdr:row>
      <xdr:rowOff>669288</xdr:rowOff>
    </xdr:to>
    <xdr:pic>
      <xdr:nvPicPr>
        <xdr:cNvPr id="392" name="Immagine 391">
          <a:extLst>
            <a:ext uri="{FF2B5EF4-FFF2-40B4-BE49-F238E27FC236}">
              <a16:creationId xmlns:a16="http://schemas.microsoft.com/office/drawing/2014/main" xmlns="" id="{8A85EA84-E9C9-64EB-B227-E8427A4C6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80" y="374374413"/>
          <a:ext cx="659741" cy="60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557</xdr:row>
      <xdr:rowOff>114300</xdr:rowOff>
    </xdr:from>
    <xdr:to>
      <xdr:col>0</xdr:col>
      <xdr:colOff>1041400</xdr:colOff>
      <xdr:row>557</xdr:row>
      <xdr:rowOff>702232</xdr:rowOff>
    </xdr:to>
    <xdr:pic>
      <xdr:nvPicPr>
        <xdr:cNvPr id="394" name="Immagine 393">
          <a:extLst>
            <a:ext uri="{FF2B5EF4-FFF2-40B4-BE49-F238E27FC236}">
              <a16:creationId xmlns:a16="http://schemas.microsoft.com/office/drawing/2014/main" xmlns="" id="{FD6ADC71-92A7-344D-A8B1-9A450FABF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01600" y="377799600"/>
          <a:ext cx="939800" cy="587932"/>
        </a:xfrm>
        <a:prstGeom prst="rect">
          <a:avLst/>
        </a:prstGeom>
      </xdr:spPr>
    </xdr:pic>
    <xdr:clientData/>
  </xdr:twoCellAnchor>
  <xdr:twoCellAnchor editAs="oneCell">
    <xdr:from>
      <xdr:col>0</xdr:col>
      <xdr:colOff>83773</xdr:colOff>
      <xdr:row>558</xdr:row>
      <xdr:rowOff>75434</xdr:rowOff>
    </xdr:from>
    <xdr:to>
      <xdr:col>0</xdr:col>
      <xdr:colOff>1097328</xdr:colOff>
      <xdr:row>558</xdr:row>
      <xdr:rowOff>711966</xdr:rowOff>
    </xdr:to>
    <xdr:pic>
      <xdr:nvPicPr>
        <xdr:cNvPr id="396" name="Immagine 395">
          <a:extLst>
            <a:ext uri="{FF2B5EF4-FFF2-40B4-BE49-F238E27FC236}">
              <a16:creationId xmlns:a16="http://schemas.microsoft.com/office/drawing/2014/main" xmlns="" id="{B00DA6F8-2E92-AA1A-D1A5-237D76D5E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73" y="377570234"/>
          <a:ext cx="1013555" cy="636532"/>
        </a:xfrm>
        <a:prstGeom prst="rect">
          <a:avLst/>
        </a:prstGeom>
      </xdr:spPr>
    </xdr:pic>
    <xdr:clientData/>
  </xdr:twoCellAnchor>
  <xdr:twoCellAnchor editAs="oneCell">
    <xdr:from>
      <xdr:col>0</xdr:col>
      <xdr:colOff>114506</xdr:colOff>
      <xdr:row>559</xdr:row>
      <xdr:rowOff>254389</xdr:rowOff>
    </xdr:from>
    <xdr:to>
      <xdr:col>0</xdr:col>
      <xdr:colOff>1015795</xdr:colOff>
      <xdr:row>559</xdr:row>
      <xdr:rowOff>584589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xmlns="" id="{104A1DC5-E035-39EA-86F3-9AAB38279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506" y="378498489"/>
          <a:ext cx="901289" cy="342123"/>
        </a:xfrm>
        <a:prstGeom prst="rect">
          <a:avLst/>
        </a:prstGeom>
      </xdr:spPr>
    </xdr:pic>
    <xdr:clientData/>
  </xdr:twoCellAnchor>
  <xdr:twoCellAnchor editAs="oneCell">
    <xdr:from>
      <xdr:col>0</xdr:col>
      <xdr:colOff>161490</xdr:colOff>
      <xdr:row>560</xdr:row>
      <xdr:rowOff>68179</xdr:rowOff>
    </xdr:from>
    <xdr:to>
      <xdr:col>0</xdr:col>
      <xdr:colOff>1037390</xdr:colOff>
      <xdr:row>560</xdr:row>
      <xdr:rowOff>693822</xdr:rowOff>
    </xdr:to>
    <xdr:pic>
      <xdr:nvPicPr>
        <xdr:cNvPr id="398" name="Immagine 397">
          <a:extLst>
            <a:ext uri="{FF2B5EF4-FFF2-40B4-BE49-F238E27FC236}">
              <a16:creationId xmlns:a16="http://schemas.microsoft.com/office/drawing/2014/main" xmlns="" id="{BC9B2DD4-6571-1861-EFCF-4CFEB26F4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61490" y="379061579"/>
          <a:ext cx="875900" cy="625643"/>
        </a:xfrm>
        <a:prstGeom prst="rect">
          <a:avLst/>
        </a:prstGeom>
      </xdr:spPr>
    </xdr:pic>
    <xdr:clientData/>
  </xdr:twoCellAnchor>
  <xdr:twoCellAnchor editAs="oneCell">
    <xdr:from>
      <xdr:col>0</xdr:col>
      <xdr:colOff>181339</xdr:colOff>
      <xdr:row>562</xdr:row>
      <xdr:rowOff>83917</xdr:rowOff>
    </xdr:from>
    <xdr:to>
      <xdr:col>0</xdr:col>
      <xdr:colOff>1075961</xdr:colOff>
      <xdr:row>562</xdr:row>
      <xdr:rowOff>652684</xdr:rowOff>
    </xdr:to>
    <xdr:pic>
      <xdr:nvPicPr>
        <xdr:cNvPr id="400" name="Immagine 399">
          <a:extLst>
            <a:ext uri="{FF2B5EF4-FFF2-40B4-BE49-F238E27FC236}">
              <a16:creationId xmlns:a16="http://schemas.microsoft.com/office/drawing/2014/main" xmlns="" id="{90FF2C10-0880-8EE3-58B3-B909D2622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339" y="380575917"/>
          <a:ext cx="894622" cy="568767"/>
        </a:xfrm>
        <a:prstGeom prst="rect">
          <a:avLst/>
        </a:prstGeom>
      </xdr:spPr>
    </xdr:pic>
    <xdr:clientData/>
  </xdr:twoCellAnchor>
  <xdr:twoCellAnchor editAs="oneCell">
    <xdr:from>
      <xdr:col>0</xdr:col>
      <xdr:colOff>168925</xdr:colOff>
      <xdr:row>563</xdr:row>
      <xdr:rowOff>145083</xdr:rowOff>
    </xdr:from>
    <xdr:to>
      <xdr:col>0</xdr:col>
      <xdr:colOff>1050276</xdr:colOff>
      <xdr:row>563</xdr:row>
      <xdr:rowOff>616918</xdr:rowOff>
    </xdr:to>
    <xdr:pic>
      <xdr:nvPicPr>
        <xdr:cNvPr id="401" name="Immagine 400">
          <a:extLst>
            <a:ext uri="{FF2B5EF4-FFF2-40B4-BE49-F238E27FC236}">
              <a16:creationId xmlns:a16="http://schemas.microsoft.com/office/drawing/2014/main" xmlns="" id="{CCC1BB40-791E-3EAE-BC0C-9741E3392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925" y="381386383"/>
          <a:ext cx="881351" cy="471835"/>
        </a:xfrm>
        <a:prstGeom prst="rect">
          <a:avLst/>
        </a:prstGeom>
      </xdr:spPr>
    </xdr:pic>
    <xdr:clientData/>
  </xdr:twoCellAnchor>
  <xdr:twoCellAnchor editAs="oneCell">
    <xdr:from>
      <xdr:col>0</xdr:col>
      <xdr:colOff>257580</xdr:colOff>
      <xdr:row>565</xdr:row>
      <xdr:rowOff>28980</xdr:rowOff>
    </xdr:from>
    <xdr:to>
      <xdr:col>0</xdr:col>
      <xdr:colOff>936221</xdr:colOff>
      <xdr:row>565</xdr:row>
      <xdr:rowOff>707621</xdr:rowOff>
    </xdr:to>
    <xdr:pic>
      <xdr:nvPicPr>
        <xdr:cNvPr id="402" name="Immagine 401">
          <a:extLst>
            <a:ext uri="{FF2B5EF4-FFF2-40B4-BE49-F238E27FC236}">
              <a16:creationId xmlns:a16="http://schemas.microsoft.com/office/drawing/2014/main" xmlns="" id="{4D29F059-C297-9A83-877D-65571D313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580" y="382464080"/>
          <a:ext cx="678641" cy="678641"/>
        </a:xfrm>
        <a:prstGeom prst="rect">
          <a:avLst/>
        </a:prstGeom>
      </xdr:spPr>
    </xdr:pic>
    <xdr:clientData/>
  </xdr:twoCellAnchor>
  <xdr:twoCellAnchor editAs="oneCell">
    <xdr:from>
      <xdr:col>0</xdr:col>
      <xdr:colOff>107693</xdr:colOff>
      <xdr:row>566</xdr:row>
      <xdr:rowOff>162639</xdr:rowOff>
    </xdr:from>
    <xdr:to>
      <xdr:col>0</xdr:col>
      <xdr:colOff>1073408</xdr:colOff>
      <xdr:row>566</xdr:row>
      <xdr:rowOff>624762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xmlns="" id="{A68165FB-DBF2-6244-CC63-0CD37BBB0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93" y="383347039"/>
          <a:ext cx="965715" cy="462123"/>
        </a:xfrm>
        <a:prstGeom prst="rect">
          <a:avLst/>
        </a:prstGeom>
      </xdr:spPr>
    </xdr:pic>
    <xdr:clientData/>
  </xdr:twoCellAnchor>
  <xdr:twoCellAnchor editAs="oneCell">
    <xdr:from>
      <xdr:col>0</xdr:col>
      <xdr:colOff>69348</xdr:colOff>
      <xdr:row>567</xdr:row>
      <xdr:rowOff>149476</xdr:rowOff>
    </xdr:from>
    <xdr:to>
      <xdr:col>0</xdr:col>
      <xdr:colOff>1099052</xdr:colOff>
      <xdr:row>567</xdr:row>
      <xdr:rowOff>625225</xdr:rowOff>
    </xdr:to>
    <xdr:pic>
      <xdr:nvPicPr>
        <xdr:cNvPr id="404" name="Immagine 403">
          <a:extLst>
            <a:ext uri="{FF2B5EF4-FFF2-40B4-BE49-F238E27FC236}">
              <a16:creationId xmlns:a16="http://schemas.microsoft.com/office/drawing/2014/main" xmlns="" id="{DA53FDDC-8AB0-F8EB-6953-E12D65ADC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48" y="384083176"/>
          <a:ext cx="1029704" cy="475749"/>
        </a:xfrm>
        <a:prstGeom prst="rect">
          <a:avLst/>
        </a:prstGeom>
      </xdr:spPr>
    </xdr:pic>
    <xdr:clientData/>
  </xdr:twoCellAnchor>
  <xdr:twoCellAnchor editAs="oneCell">
    <xdr:from>
      <xdr:col>0</xdr:col>
      <xdr:colOff>92007</xdr:colOff>
      <xdr:row>568</xdr:row>
      <xdr:rowOff>102006</xdr:rowOff>
    </xdr:from>
    <xdr:to>
      <xdr:col>0</xdr:col>
      <xdr:colOff>1089219</xdr:colOff>
      <xdr:row>568</xdr:row>
      <xdr:rowOff>621894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xmlns="" id="{53002FEA-D8CA-F547-5671-7164D2B75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07" y="384785006"/>
          <a:ext cx="997212" cy="519888"/>
        </a:xfrm>
        <a:prstGeom prst="rect">
          <a:avLst/>
        </a:prstGeom>
      </xdr:spPr>
    </xdr:pic>
    <xdr:clientData/>
  </xdr:twoCellAnchor>
  <xdr:twoCellAnchor editAs="oneCell">
    <xdr:from>
      <xdr:col>0</xdr:col>
      <xdr:colOff>89052</xdr:colOff>
      <xdr:row>570</xdr:row>
      <xdr:rowOff>82231</xdr:rowOff>
    </xdr:from>
    <xdr:to>
      <xdr:col>0</xdr:col>
      <xdr:colOff>977748</xdr:colOff>
      <xdr:row>570</xdr:row>
      <xdr:rowOff>692469</xdr:rowOff>
    </xdr:to>
    <xdr:pic>
      <xdr:nvPicPr>
        <xdr:cNvPr id="406" name="Immagine 405">
          <a:extLst>
            <a:ext uri="{FF2B5EF4-FFF2-40B4-BE49-F238E27FC236}">
              <a16:creationId xmlns:a16="http://schemas.microsoft.com/office/drawing/2014/main" xmlns="" id="{19873486-629F-B601-7C96-594DDF1D7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052" y="385793931"/>
          <a:ext cx="888696" cy="610238"/>
        </a:xfrm>
        <a:prstGeom prst="rect">
          <a:avLst/>
        </a:prstGeom>
      </xdr:spPr>
    </xdr:pic>
    <xdr:clientData/>
  </xdr:twoCellAnchor>
  <xdr:twoCellAnchor editAs="oneCell">
    <xdr:from>
      <xdr:col>0</xdr:col>
      <xdr:colOff>158002</xdr:colOff>
      <xdr:row>571</xdr:row>
      <xdr:rowOff>26138</xdr:rowOff>
    </xdr:from>
    <xdr:to>
      <xdr:col>0</xdr:col>
      <xdr:colOff>1023099</xdr:colOff>
      <xdr:row>571</xdr:row>
      <xdr:rowOff>697763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xmlns="" id="{BA63B39F-4FC1-C7A9-43E1-19C84AB87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002" y="386487138"/>
          <a:ext cx="865097" cy="6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58950</xdr:colOff>
      <xdr:row>572</xdr:row>
      <xdr:rowOff>65287</xdr:rowOff>
    </xdr:from>
    <xdr:to>
      <xdr:col>0</xdr:col>
      <xdr:colOff>1109450</xdr:colOff>
      <xdr:row>572</xdr:row>
      <xdr:rowOff>684013</xdr:rowOff>
    </xdr:to>
    <xdr:pic>
      <xdr:nvPicPr>
        <xdr:cNvPr id="408" name="Immagine 407">
          <a:extLst>
            <a:ext uri="{FF2B5EF4-FFF2-40B4-BE49-F238E27FC236}">
              <a16:creationId xmlns:a16="http://schemas.microsoft.com/office/drawing/2014/main" xmlns="" id="{F05FF3C2-8D1B-90BA-1476-B4FAE6540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50" y="387275587"/>
          <a:ext cx="1050500" cy="618726"/>
        </a:xfrm>
        <a:prstGeom prst="rect">
          <a:avLst/>
        </a:prstGeom>
      </xdr:spPr>
    </xdr:pic>
    <xdr:clientData/>
  </xdr:twoCellAnchor>
  <xdr:twoCellAnchor editAs="oneCell">
    <xdr:from>
      <xdr:col>0</xdr:col>
      <xdr:colOff>245249</xdr:colOff>
      <xdr:row>577</xdr:row>
      <xdr:rowOff>107512</xdr:rowOff>
    </xdr:from>
    <xdr:to>
      <xdr:col>0</xdr:col>
      <xdr:colOff>948551</xdr:colOff>
      <xdr:row>577</xdr:row>
      <xdr:rowOff>730689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xmlns="" id="{46D9BB5C-7BF9-D6EB-16F4-C58572D15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49" y="390708712"/>
          <a:ext cx="703302" cy="623177"/>
        </a:xfrm>
        <a:prstGeom prst="rect">
          <a:avLst/>
        </a:prstGeom>
      </xdr:spPr>
    </xdr:pic>
    <xdr:clientData/>
  </xdr:twoCellAnchor>
  <xdr:twoCellAnchor editAs="oneCell">
    <xdr:from>
      <xdr:col>0</xdr:col>
      <xdr:colOff>193407</xdr:colOff>
      <xdr:row>578</xdr:row>
      <xdr:rowOff>60745</xdr:rowOff>
    </xdr:from>
    <xdr:to>
      <xdr:col>0</xdr:col>
      <xdr:colOff>1025793</xdr:colOff>
      <xdr:row>578</xdr:row>
      <xdr:rowOff>726655</xdr:rowOff>
    </xdr:to>
    <xdr:pic>
      <xdr:nvPicPr>
        <xdr:cNvPr id="412" name="Immagine 411">
          <a:extLst>
            <a:ext uri="{FF2B5EF4-FFF2-40B4-BE49-F238E27FC236}">
              <a16:creationId xmlns:a16="http://schemas.microsoft.com/office/drawing/2014/main" xmlns="" id="{59D30AF0-AAF3-6771-E4FD-49B649F04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07" y="391411245"/>
          <a:ext cx="832386" cy="665910"/>
        </a:xfrm>
        <a:prstGeom prst="rect">
          <a:avLst/>
        </a:prstGeom>
      </xdr:spPr>
    </xdr:pic>
    <xdr:clientData/>
  </xdr:twoCellAnchor>
  <xdr:twoCellAnchor editAs="oneCell">
    <xdr:from>
      <xdr:col>0</xdr:col>
      <xdr:colOff>307189</xdr:colOff>
      <xdr:row>579</xdr:row>
      <xdr:rowOff>90212</xdr:rowOff>
    </xdr:from>
    <xdr:to>
      <xdr:col>0</xdr:col>
      <xdr:colOff>988212</xdr:colOff>
      <xdr:row>579</xdr:row>
      <xdr:rowOff>722589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xmlns="" id="{147479B5-8802-6AAC-A9AF-176458C8C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189" y="392190012"/>
          <a:ext cx="681023" cy="632377"/>
        </a:xfrm>
        <a:prstGeom prst="rect">
          <a:avLst/>
        </a:prstGeom>
      </xdr:spPr>
    </xdr:pic>
    <xdr:clientData/>
  </xdr:twoCellAnchor>
  <xdr:twoCellAnchor editAs="oneCell">
    <xdr:from>
      <xdr:col>0</xdr:col>
      <xdr:colOff>209207</xdr:colOff>
      <xdr:row>582</xdr:row>
      <xdr:rowOff>52941</xdr:rowOff>
    </xdr:from>
    <xdr:to>
      <xdr:col>0</xdr:col>
      <xdr:colOff>997674</xdr:colOff>
      <xdr:row>582</xdr:row>
      <xdr:rowOff>709059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xmlns="" id="{D20C9F22-059F-1C3C-AC83-FF6F613C2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09207" y="393867241"/>
          <a:ext cx="788467" cy="656118"/>
        </a:xfrm>
        <a:prstGeom prst="rect">
          <a:avLst/>
        </a:prstGeom>
      </xdr:spPr>
    </xdr:pic>
    <xdr:clientData/>
  </xdr:twoCellAnchor>
  <xdr:twoCellAnchor editAs="oneCell">
    <xdr:from>
      <xdr:col>0</xdr:col>
      <xdr:colOff>172826</xdr:colOff>
      <xdr:row>586</xdr:row>
      <xdr:rowOff>66636</xdr:rowOff>
    </xdr:from>
    <xdr:to>
      <xdr:col>0</xdr:col>
      <xdr:colOff>1059074</xdr:colOff>
      <xdr:row>586</xdr:row>
      <xdr:rowOff>708064</xdr:rowOff>
    </xdr:to>
    <xdr:pic>
      <xdr:nvPicPr>
        <xdr:cNvPr id="416" name="Immagine 415">
          <a:extLst>
            <a:ext uri="{FF2B5EF4-FFF2-40B4-BE49-F238E27FC236}">
              <a16:creationId xmlns:a16="http://schemas.microsoft.com/office/drawing/2014/main" xmlns="" id="{60E1C178-3428-434E-F710-2EE23A0CD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826" y="396878136"/>
          <a:ext cx="886248" cy="641428"/>
        </a:xfrm>
        <a:prstGeom prst="rect">
          <a:avLst/>
        </a:prstGeom>
      </xdr:spPr>
    </xdr:pic>
    <xdr:clientData/>
  </xdr:twoCellAnchor>
  <xdr:twoCellAnchor editAs="oneCell">
    <xdr:from>
      <xdr:col>0</xdr:col>
      <xdr:colOff>233546</xdr:colOff>
      <xdr:row>587</xdr:row>
      <xdr:rowOff>104990</xdr:rowOff>
    </xdr:from>
    <xdr:to>
      <xdr:col>0</xdr:col>
      <xdr:colOff>998355</xdr:colOff>
      <xdr:row>587</xdr:row>
      <xdr:rowOff>618910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xmlns="" id="{10B56FA4-C6A1-67FB-2610-6065F4EBC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46" y="397665790"/>
          <a:ext cx="764809" cy="51392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</xdr:row>
      <xdr:rowOff>86386</xdr:rowOff>
    </xdr:from>
    <xdr:to>
      <xdr:col>2</xdr:col>
      <xdr:colOff>921560</xdr:colOff>
      <xdr:row>1</xdr:row>
      <xdr:rowOff>1144719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BB50F6FB-9C5E-85C5-BF6C-FC0293C46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861086"/>
          <a:ext cx="2881593" cy="1059128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573</xdr:row>
      <xdr:rowOff>203200</xdr:rowOff>
    </xdr:from>
    <xdr:to>
      <xdr:col>0</xdr:col>
      <xdr:colOff>1101300</xdr:colOff>
      <xdr:row>573</xdr:row>
      <xdr:rowOff>821926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72BA4A36-F750-6946-B6EB-E3F79C891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3898900"/>
          <a:ext cx="1050500" cy="618726"/>
        </a:xfrm>
        <a:prstGeom prst="rect">
          <a:avLst/>
        </a:prstGeom>
      </xdr:spPr>
    </xdr:pic>
    <xdr:clientData/>
  </xdr:twoCellAnchor>
  <xdr:twoCellAnchor editAs="oneCell">
    <xdr:from>
      <xdr:col>0</xdr:col>
      <xdr:colOff>86599</xdr:colOff>
      <xdr:row>591</xdr:row>
      <xdr:rowOff>93117</xdr:rowOff>
    </xdr:from>
    <xdr:to>
      <xdr:col>0</xdr:col>
      <xdr:colOff>1043702</xdr:colOff>
      <xdr:row>591</xdr:row>
      <xdr:rowOff>808584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D473B271-14FC-5B31-3B49-3BC44F22E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99" y="400422517"/>
          <a:ext cx="957103" cy="715467"/>
        </a:xfrm>
        <a:prstGeom prst="rect">
          <a:avLst/>
        </a:prstGeom>
      </xdr:spPr>
    </xdr:pic>
    <xdr:clientData/>
  </xdr:twoCellAnchor>
  <xdr:twoCellAnchor editAs="oneCell">
    <xdr:from>
      <xdr:col>0</xdr:col>
      <xdr:colOff>40691</xdr:colOff>
      <xdr:row>592</xdr:row>
      <xdr:rowOff>100071</xdr:rowOff>
    </xdr:from>
    <xdr:to>
      <xdr:col>0</xdr:col>
      <xdr:colOff>1026110</xdr:colOff>
      <xdr:row>592</xdr:row>
      <xdr:rowOff>762000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00C3E9A9-BF6D-53A0-1CDE-7336E79B48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691" y="2157471"/>
          <a:ext cx="985419" cy="661929"/>
        </a:xfrm>
        <a:prstGeom prst="rect">
          <a:avLst/>
        </a:prstGeom>
      </xdr:spPr>
    </xdr:pic>
    <xdr:clientData/>
  </xdr:twoCellAnchor>
  <xdr:twoCellAnchor editAs="oneCell">
    <xdr:from>
      <xdr:col>0</xdr:col>
      <xdr:colOff>212138</xdr:colOff>
      <xdr:row>595</xdr:row>
      <xdr:rowOff>92649</xdr:rowOff>
    </xdr:from>
    <xdr:to>
      <xdr:col>0</xdr:col>
      <xdr:colOff>968963</xdr:colOff>
      <xdr:row>595</xdr:row>
      <xdr:rowOff>714046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2719017F-D27B-A9F4-339C-895422304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138" y="1121349"/>
          <a:ext cx="756825" cy="621397"/>
        </a:xfrm>
        <a:prstGeom prst="rect">
          <a:avLst/>
        </a:prstGeom>
      </xdr:spPr>
    </xdr:pic>
    <xdr:clientData/>
  </xdr:twoCellAnchor>
  <xdr:twoCellAnchor editAs="oneCell">
    <xdr:from>
      <xdr:col>0</xdr:col>
      <xdr:colOff>118090</xdr:colOff>
      <xdr:row>594</xdr:row>
      <xdr:rowOff>54919</xdr:rowOff>
    </xdr:from>
    <xdr:to>
      <xdr:col>0</xdr:col>
      <xdr:colOff>948711</xdr:colOff>
      <xdr:row>594</xdr:row>
      <xdr:rowOff>746651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9394C496-41EF-4132-139C-857057AEE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090" y="334319"/>
          <a:ext cx="830621" cy="691732"/>
        </a:xfrm>
        <a:prstGeom prst="rect">
          <a:avLst/>
        </a:prstGeom>
      </xdr:spPr>
    </xdr:pic>
    <xdr:clientData/>
  </xdr:twoCellAnchor>
  <xdr:twoCellAnchor editAs="oneCell">
    <xdr:from>
      <xdr:col>0</xdr:col>
      <xdr:colOff>157173</xdr:colOff>
      <xdr:row>590</xdr:row>
      <xdr:rowOff>69642</xdr:rowOff>
    </xdr:from>
    <xdr:to>
      <xdr:col>0</xdr:col>
      <xdr:colOff>973128</xdr:colOff>
      <xdr:row>590</xdr:row>
      <xdr:rowOff>679658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45C9D171-C9E0-58FC-1AAE-6F30A2F38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173" y="6254542"/>
          <a:ext cx="815955" cy="610016"/>
        </a:xfrm>
        <a:prstGeom prst="rect">
          <a:avLst/>
        </a:prstGeom>
      </xdr:spPr>
    </xdr:pic>
    <xdr:clientData/>
  </xdr:twoCellAnchor>
  <xdr:twoCellAnchor editAs="oneCell">
    <xdr:from>
      <xdr:col>0</xdr:col>
      <xdr:colOff>49605</xdr:colOff>
      <xdr:row>574</xdr:row>
      <xdr:rowOff>76906</xdr:rowOff>
    </xdr:from>
    <xdr:to>
      <xdr:col>0</xdr:col>
      <xdr:colOff>1085804</xdr:colOff>
      <xdr:row>574</xdr:row>
      <xdr:rowOff>697794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39AB935B-1732-54EE-D877-3CF3CCDBE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605" y="389903406"/>
          <a:ext cx="1036199" cy="620888"/>
        </a:xfrm>
        <a:prstGeom prst="rect">
          <a:avLst/>
        </a:prstGeom>
      </xdr:spPr>
    </xdr:pic>
    <xdr:clientData/>
  </xdr:twoCellAnchor>
  <xdr:twoCellAnchor editAs="oneCell">
    <xdr:from>
      <xdr:col>0</xdr:col>
      <xdr:colOff>87597</xdr:colOff>
      <xdr:row>581</xdr:row>
      <xdr:rowOff>164595</xdr:rowOff>
    </xdr:from>
    <xdr:to>
      <xdr:col>0</xdr:col>
      <xdr:colOff>1042811</xdr:colOff>
      <xdr:row>581</xdr:row>
      <xdr:rowOff>749805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ABD45414-D43E-1FD8-CA9E-FD6CAC1AB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97" y="395236195"/>
          <a:ext cx="955214" cy="585210"/>
        </a:xfrm>
        <a:prstGeom prst="rect">
          <a:avLst/>
        </a:prstGeom>
      </xdr:spPr>
    </xdr:pic>
    <xdr:clientData/>
  </xdr:twoCellAnchor>
  <xdr:twoCellAnchor editAs="oneCell">
    <xdr:from>
      <xdr:col>0</xdr:col>
      <xdr:colOff>219303</xdr:colOff>
      <xdr:row>580</xdr:row>
      <xdr:rowOff>67475</xdr:rowOff>
    </xdr:from>
    <xdr:to>
      <xdr:col>0</xdr:col>
      <xdr:colOff>1050698</xdr:colOff>
      <xdr:row>580</xdr:row>
      <xdr:rowOff>681825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7DEB1483-B346-C2E6-8B1C-FFE4A95CF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303" y="394389775"/>
          <a:ext cx="831395" cy="6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148982</xdr:colOff>
      <xdr:row>575</xdr:row>
      <xdr:rowOff>50124</xdr:rowOff>
    </xdr:from>
    <xdr:to>
      <xdr:col>0</xdr:col>
      <xdr:colOff>981318</xdr:colOff>
      <xdr:row>575</xdr:row>
      <xdr:rowOff>661077</xdr:rowOff>
    </xdr:to>
    <xdr:pic>
      <xdr:nvPicPr>
        <xdr:cNvPr id="186" name="Immagine 185">
          <a:extLst>
            <a:ext uri="{FF2B5EF4-FFF2-40B4-BE49-F238E27FC236}">
              <a16:creationId xmlns:a16="http://schemas.microsoft.com/office/drawing/2014/main" xmlns="" id="{3D1A7D75-0DA9-41EA-7F86-AD5475571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982" y="1078824"/>
          <a:ext cx="832336" cy="610953"/>
        </a:xfrm>
        <a:prstGeom prst="rect">
          <a:avLst/>
        </a:prstGeom>
      </xdr:spPr>
    </xdr:pic>
    <xdr:clientData/>
  </xdr:twoCellAnchor>
  <xdr:twoCellAnchor editAs="oneCell">
    <xdr:from>
      <xdr:col>0</xdr:col>
      <xdr:colOff>234443</xdr:colOff>
      <xdr:row>535</xdr:row>
      <xdr:rowOff>50063</xdr:rowOff>
    </xdr:from>
    <xdr:to>
      <xdr:col>0</xdr:col>
      <xdr:colOff>883158</xdr:colOff>
      <xdr:row>535</xdr:row>
      <xdr:rowOff>761263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xmlns="" id="{614225D8-920B-AD60-EE68-DB06925F8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43" y="2653563"/>
          <a:ext cx="648715" cy="712674"/>
        </a:xfrm>
        <a:prstGeom prst="rect">
          <a:avLst/>
        </a:prstGeom>
      </xdr:spPr>
    </xdr:pic>
    <xdr:clientData/>
  </xdr:twoCellAnchor>
  <xdr:twoCellAnchor editAs="oneCell">
    <xdr:from>
      <xdr:col>0</xdr:col>
      <xdr:colOff>80517</xdr:colOff>
      <xdr:row>344</xdr:row>
      <xdr:rowOff>108892</xdr:rowOff>
    </xdr:from>
    <xdr:to>
      <xdr:col>0</xdr:col>
      <xdr:colOff>1075185</xdr:colOff>
      <xdr:row>344</xdr:row>
      <xdr:rowOff>644642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xmlns="" id="{7577D88D-7595-8FAD-80D8-501E83225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17" y="253541625"/>
          <a:ext cx="994668" cy="535750"/>
        </a:xfrm>
        <a:prstGeom prst="rect">
          <a:avLst/>
        </a:prstGeom>
      </xdr:spPr>
    </xdr:pic>
    <xdr:clientData/>
  </xdr:twoCellAnchor>
  <xdr:twoCellAnchor editAs="oneCell">
    <xdr:from>
      <xdr:col>0</xdr:col>
      <xdr:colOff>92656</xdr:colOff>
      <xdr:row>554</xdr:row>
      <xdr:rowOff>62049</xdr:rowOff>
    </xdr:from>
    <xdr:to>
      <xdr:col>0</xdr:col>
      <xdr:colOff>1029181</xdr:colOff>
      <xdr:row>554</xdr:row>
      <xdr:rowOff>678785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xmlns="" id="{CF61E473-5D14-8112-8627-DF6DABEA3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56" y="377971716"/>
          <a:ext cx="936525" cy="616736"/>
        </a:xfrm>
        <a:prstGeom prst="rect">
          <a:avLst/>
        </a:prstGeom>
      </xdr:spPr>
    </xdr:pic>
    <xdr:clientData/>
  </xdr:twoCellAnchor>
  <xdr:twoCellAnchor editAs="oneCell">
    <xdr:from>
      <xdr:col>0</xdr:col>
      <xdr:colOff>187769</xdr:colOff>
      <xdr:row>593</xdr:row>
      <xdr:rowOff>46582</xdr:rowOff>
    </xdr:from>
    <xdr:to>
      <xdr:col>0</xdr:col>
      <xdr:colOff>980634</xdr:colOff>
      <xdr:row>593</xdr:row>
      <xdr:rowOff>884753</xdr:rowOff>
    </xdr:to>
    <xdr:pic>
      <xdr:nvPicPr>
        <xdr:cNvPr id="418" name="Immagine 417">
          <a:extLst>
            <a:ext uri="{FF2B5EF4-FFF2-40B4-BE49-F238E27FC236}">
              <a16:creationId xmlns:a16="http://schemas.microsoft.com/office/drawing/2014/main" xmlns="" id="{5BA2695E-ACC5-3E31-87DC-D1BF24C0D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769" y="404600849"/>
          <a:ext cx="792865" cy="838171"/>
        </a:xfrm>
        <a:prstGeom prst="rect">
          <a:avLst/>
        </a:prstGeom>
      </xdr:spPr>
    </xdr:pic>
    <xdr:clientData/>
  </xdr:twoCellAnchor>
  <xdr:twoCellAnchor editAs="oneCell">
    <xdr:from>
      <xdr:col>0</xdr:col>
      <xdr:colOff>283022</xdr:colOff>
      <xdr:row>525</xdr:row>
      <xdr:rowOff>42775</xdr:rowOff>
    </xdr:from>
    <xdr:to>
      <xdr:col>0</xdr:col>
      <xdr:colOff>863457</xdr:colOff>
      <xdr:row>525</xdr:row>
      <xdr:rowOff>678334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xmlns="" id="{6ACA3BE7-78F7-DC9F-ED2D-29D9EC953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022" y="356777308"/>
          <a:ext cx="580435" cy="635559"/>
        </a:xfrm>
        <a:prstGeom prst="rect">
          <a:avLst/>
        </a:prstGeom>
      </xdr:spPr>
    </xdr:pic>
    <xdr:clientData/>
  </xdr:twoCellAnchor>
  <xdr:twoCellAnchor editAs="oneCell">
    <xdr:from>
      <xdr:col>0</xdr:col>
      <xdr:colOff>234056</xdr:colOff>
      <xdr:row>583</xdr:row>
      <xdr:rowOff>34873</xdr:rowOff>
    </xdr:from>
    <xdr:to>
      <xdr:col>0</xdr:col>
      <xdr:colOff>947042</xdr:colOff>
      <xdr:row>583</xdr:row>
      <xdr:rowOff>722896</xdr:rowOff>
    </xdr:to>
    <xdr:pic>
      <xdr:nvPicPr>
        <xdr:cNvPr id="420" name="Immagine 419">
          <a:extLst>
            <a:ext uri="{FF2B5EF4-FFF2-40B4-BE49-F238E27FC236}">
              <a16:creationId xmlns:a16="http://schemas.microsoft.com/office/drawing/2014/main" xmlns="" id="{109550F3-0B6B-7D89-8EF1-235F53DBE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056" y="398467740"/>
          <a:ext cx="712986" cy="688023"/>
        </a:xfrm>
        <a:prstGeom prst="rect">
          <a:avLst/>
        </a:prstGeom>
      </xdr:spPr>
    </xdr:pic>
    <xdr:clientData/>
  </xdr:twoCellAnchor>
  <xdr:twoCellAnchor editAs="oneCell">
    <xdr:from>
      <xdr:col>0</xdr:col>
      <xdr:colOff>137771</xdr:colOff>
      <xdr:row>569</xdr:row>
      <xdr:rowOff>52958</xdr:rowOff>
    </xdr:from>
    <xdr:to>
      <xdr:col>0</xdr:col>
      <xdr:colOff>1000998</xdr:colOff>
      <xdr:row>569</xdr:row>
      <xdr:rowOff>617731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xmlns="" id="{01CA2DEE-F5CB-3F99-76CE-EB453A9A7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771" y="1610825"/>
          <a:ext cx="863227" cy="564773"/>
        </a:xfrm>
        <a:prstGeom prst="rect">
          <a:avLst/>
        </a:prstGeom>
      </xdr:spPr>
    </xdr:pic>
    <xdr:clientData/>
  </xdr:twoCellAnchor>
  <xdr:twoCellAnchor editAs="oneCell">
    <xdr:from>
      <xdr:col>0</xdr:col>
      <xdr:colOff>127244</xdr:colOff>
      <xdr:row>564</xdr:row>
      <xdr:rowOff>66601</xdr:rowOff>
    </xdr:from>
    <xdr:to>
      <xdr:col>0</xdr:col>
      <xdr:colOff>981891</xdr:colOff>
      <xdr:row>564</xdr:row>
      <xdr:rowOff>682701</xdr:rowOff>
    </xdr:to>
    <xdr:pic>
      <xdr:nvPicPr>
        <xdr:cNvPr id="422" name="Immagine 421">
          <a:extLst>
            <a:ext uri="{FF2B5EF4-FFF2-40B4-BE49-F238E27FC236}">
              <a16:creationId xmlns:a16="http://schemas.microsoft.com/office/drawing/2014/main" xmlns="" id="{AA2D3D44-D2DB-3FB0-777E-517FA4754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244" y="2792868"/>
          <a:ext cx="854647" cy="6161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211420</xdr:colOff>
      <xdr:row>528</xdr:row>
      <xdr:rowOff>122759</xdr:rowOff>
    </xdr:from>
    <xdr:to>
      <xdr:col>0</xdr:col>
      <xdr:colOff>863844</xdr:colOff>
      <xdr:row>528</xdr:row>
      <xdr:rowOff>630773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xmlns="" id="{D5CB0FFE-2F6F-CFB5-0DFA-E3E85944C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420" y="359117892"/>
          <a:ext cx="652424" cy="508014"/>
        </a:xfrm>
        <a:prstGeom prst="rect">
          <a:avLst/>
        </a:prstGeom>
      </xdr:spPr>
    </xdr:pic>
    <xdr:clientData/>
  </xdr:twoCellAnchor>
  <xdr:twoCellAnchor editAs="oneCell">
    <xdr:from>
      <xdr:col>0</xdr:col>
      <xdr:colOff>159965</xdr:colOff>
      <xdr:row>542</xdr:row>
      <xdr:rowOff>142341</xdr:rowOff>
    </xdr:from>
    <xdr:to>
      <xdr:col>0</xdr:col>
      <xdr:colOff>932236</xdr:colOff>
      <xdr:row>542</xdr:row>
      <xdr:rowOff>763591</xdr:rowOff>
    </xdr:to>
    <xdr:pic>
      <xdr:nvPicPr>
        <xdr:cNvPr id="424" name="Immagine 423">
          <a:extLst>
            <a:ext uri="{FF2B5EF4-FFF2-40B4-BE49-F238E27FC236}">
              <a16:creationId xmlns:a16="http://schemas.microsoft.com/office/drawing/2014/main" xmlns="" id="{2E902305-166A-69A2-A99B-B47D69119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965" y="2868608"/>
          <a:ext cx="772271" cy="621250"/>
        </a:xfrm>
        <a:prstGeom prst="rect">
          <a:avLst/>
        </a:prstGeom>
      </xdr:spPr>
    </xdr:pic>
    <xdr:clientData/>
  </xdr:twoCellAnchor>
  <xdr:twoCellAnchor editAs="oneCell">
    <xdr:from>
      <xdr:col>0</xdr:col>
      <xdr:colOff>294467</xdr:colOff>
      <xdr:row>561</xdr:row>
      <xdr:rowOff>56830</xdr:rowOff>
    </xdr:from>
    <xdr:to>
      <xdr:col>0</xdr:col>
      <xdr:colOff>852766</xdr:colOff>
      <xdr:row>561</xdr:row>
      <xdr:rowOff>662836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xmlns="" id="{F2A4F6B9-72AE-B419-5CF7-3F8CB8917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467" y="383038030"/>
          <a:ext cx="558299" cy="606006"/>
        </a:xfrm>
        <a:prstGeom prst="rect">
          <a:avLst/>
        </a:prstGeom>
      </xdr:spPr>
    </xdr:pic>
    <xdr:clientData/>
  </xdr:twoCellAnchor>
  <xdr:twoCellAnchor editAs="oneCell">
    <xdr:from>
      <xdr:col>0</xdr:col>
      <xdr:colOff>185364</xdr:colOff>
      <xdr:row>598</xdr:row>
      <xdr:rowOff>64541</xdr:rowOff>
    </xdr:from>
    <xdr:to>
      <xdr:col>0</xdr:col>
      <xdr:colOff>894137</xdr:colOff>
      <xdr:row>598</xdr:row>
      <xdr:rowOff>672061</xdr:rowOff>
    </xdr:to>
    <xdr:pic>
      <xdr:nvPicPr>
        <xdr:cNvPr id="426" name="Immagine 425">
          <a:extLst>
            <a:ext uri="{FF2B5EF4-FFF2-40B4-BE49-F238E27FC236}">
              <a16:creationId xmlns:a16="http://schemas.microsoft.com/office/drawing/2014/main" xmlns="" id="{01BB8104-9F72-712A-D65A-35133E134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364" y="410579341"/>
          <a:ext cx="708773" cy="607520"/>
        </a:xfrm>
        <a:prstGeom prst="rect">
          <a:avLst/>
        </a:prstGeom>
      </xdr:spPr>
    </xdr:pic>
    <xdr:clientData/>
  </xdr:twoCellAnchor>
  <xdr:twoCellAnchor editAs="oneCell">
    <xdr:from>
      <xdr:col>0</xdr:col>
      <xdr:colOff>204245</xdr:colOff>
      <xdr:row>599</xdr:row>
      <xdr:rowOff>103043</xdr:rowOff>
    </xdr:from>
    <xdr:to>
      <xdr:col>0</xdr:col>
      <xdr:colOff>904890</xdr:colOff>
      <xdr:row>599</xdr:row>
      <xdr:rowOff>646256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xmlns="" id="{9D587579-2A0E-C834-43BE-10C9A0B86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45" y="411371376"/>
          <a:ext cx="700645" cy="543213"/>
        </a:xfrm>
        <a:prstGeom prst="rect">
          <a:avLst/>
        </a:prstGeom>
      </xdr:spPr>
    </xdr:pic>
    <xdr:clientData/>
  </xdr:twoCellAnchor>
  <xdr:twoCellAnchor editAs="oneCell">
    <xdr:from>
      <xdr:col>0</xdr:col>
      <xdr:colOff>229838</xdr:colOff>
      <xdr:row>600</xdr:row>
      <xdr:rowOff>82274</xdr:rowOff>
    </xdr:from>
    <xdr:to>
      <xdr:col>0</xdr:col>
      <xdr:colOff>853896</xdr:colOff>
      <xdr:row>600</xdr:row>
      <xdr:rowOff>569658</xdr:rowOff>
    </xdr:to>
    <xdr:pic>
      <xdr:nvPicPr>
        <xdr:cNvPr id="428" name="Immagine 427">
          <a:extLst>
            <a:ext uri="{FF2B5EF4-FFF2-40B4-BE49-F238E27FC236}">
              <a16:creationId xmlns:a16="http://schemas.microsoft.com/office/drawing/2014/main" xmlns="" id="{15303937-4CD4-9BDE-415B-B393B305C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838" y="412104141"/>
          <a:ext cx="624058" cy="487384"/>
        </a:xfrm>
        <a:prstGeom prst="rect">
          <a:avLst/>
        </a:prstGeom>
      </xdr:spPr>
    </xdr:pic>
    <xdr:clientData/>
  </xdr:twoCellAnchor>
  <xdr:twoCellAnchor editAs="oneCell">
    <xdr:from>
      <xdr:col>0</xdr:col>
      <xdr:colOff>182576</xdr:colOff>
      <xdr:row>601</xdr:row>
      <xdr:rowOff>40694</xdr:rowOff>
    </xdr:from>
    <xdr:to>
      <xdr:col>0</xdr:col>
      <xdr:colOff>968890</xdr:colOff>
      <xdr:row>601</xdr:row>
      <xdr:rowOff>540121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xmlns="" id="{57BF7817-F542-C59E-F72B-2359B6C33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576" y="412672161"/>
          <a:ext cx="786314" cy="5070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597</xdr:row>
      <xdr:rowOff>67027</xdr:rowOff>
    </xdr:from>
    <xdr:to>
      <xdr:col>0</xdr:col>
      <xdr:colOff>966541</xdr:colOff>
      <xdr:row>597</xdr:row>
      <xdr:rowOff>631471</xdr:rowOff>
    </xdr:to>
    <xdr:pic>
      <xdr:nvPicPr>
        <xdr:cNvPr id="430" name="Immagine 429">
          <a:extLst>
            <a:ext uri="{FF2B5EF4-FFF2-40B4-BE49-F238E27FC236}">
              <a16:creationId xmlns:a16="http://schemas.microsoft.com/office/drawing/2014/main" xmlns="" id="{3E022F35-24A4-C27E-0F02-B9831E20E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9828294"/>
          <a:ext cx="966541" cy="564444"/>
        </a:xfrm>
        <a:prstGeom prst="rect">
          <a:avLst/>
        </a:prstGeom>
      </xdr:spPr>
    </xdr:pic>
    <xdr:clientData/>
  </xdr:twoCellAnchor>
  <xdr:twoCellAnchor editAs="oneCell">
    <xdr:from>
      <xdr:col>0</xdr:col>
      <xdr:colOff>125642</xdr:colOff>
      <xdr:row>596</xdr:row>
      <xdr:rowOff>83075</xdr:rowOff>
    </xdr:from>
    <xdr:to>
      <xdr:col>0</xdr:col>
      <xdr:colOff>966559</xdr:colOff>
      <xdr:row>596</xdr:row>
      <xdr:rowOff>640827</xdr:rowOff>
    </xdr:to>
    <xdr:pic>
      <xdr:nvPicPr>
        <xdr:cNvPr id="431" name="Immagine 430">
          <a:extLst>
            <a:ext uri="{FF2B5EF4-FFF2-40B4-BE49-F238E27FC236}">
              <a16:creationId xmlns:a16="http://schemas.microsoft.com/office/drawing/2014/main" xmlns="" id="{E0F8AC2C-83E5-1D92-6C2B-7CDED0AF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42" y="409090808"/>
          <a:ext cx="840917" cy="55775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584</xdr:row>
      <xdr:rowOff>25401</xdr:rowOff>
    </xdr:from>
    <xdr:to>
      <xdr:col>0</xdr:col>
      <xdr:colOff>929505</xdr:colOff>
      <xdr:row>584</xdr:row>
      <xdr:rowOff>575735</xdr:rowOff>
    </xdr:to>
    <xdr:pic>
      <xdr:nvPicPr>
        <xdr:cNvPr id="432" name="Immagine 431">
          <a:extLst>
            <a:ext uri="{FF2B5EF4-FFF2-40B4-BE49-F238E27FC236}">
              <a16:creationId xmlns:a16="http://schemas.microsoft.com/office/drawing/2014/main" xmlns="" id="{6C09DB09-144F-59CF-C232-F62CF4CD2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04801" y="400685001"/>
          <a:ext cx="624704" cy="550334"/>
        </a:xfrm>
        <a:prstGeom prst="rect">
          <a:avLst/>
        </a:prstGeom>
      </xdr:spPr>
    </xdr:pic>
    <xdr:clientData/>
  </xdr:twoCellAnchor>
  <xdr:twoCellAnchor editAs="oneCell">
    <xdr:from>
      <xdr:col>0</xdr:col>
      <xdr:colOff>101614</xdr:colOff>
      <xdr:row>527</xdr:row>
      <xdr:rowOff>121746</xdr:rowOff>
    </xdr:from>
    <xdr:to>
      <xdr:col>0</xdr:col>
      <xdr:colOff>990584</xdr:colOff>
      <xdr:row>527</xdr:row>
      <xdr:rowOff>657188</xdr:rowOff>
    </xdr:to>
    <xdr:pic>
      <xdr:nvPicPr>
        <xdr:cNvPr id="433" name="Immagine 432">
          <a:extLst>
            <a:ext uri="{FF2B5EF4-FFF2-40B4-BE49-F238E27FC236}">
              <a16:creationId xmlns:a16="http://schemas.microsoft.com/office/drawing/2014/main" xmlns="" id="{AA388645-63E4-27F0-ED27-B091BA45F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14" y="358363346"/>
          <a:ext cx="888970" cy="535442"/>
        </a:xfrm>
        <a:prstGeom prst="rect">
          <a:avLst/>
        </a:prstGeom>
      </xdr:spPr>
    </xdr:pic>
    <xdr:clientData/>
  </xdr:twoCellAnchor>
  <xdr:twoCellAnchor editAs="oneCell">
    <xdr:from>
      <xdr:col>0</xdr:col>
      <xdr:colOff>348623</xdr:colOff>
      <xdr:row>585</xdr:row>
      <xdr:rowOff>36185</xdr:rowOff>
    </xdr:from>
    <xdr:to>
      <xdr:col>0</xdr:col>
      <xdr:colOff>790145</xdr:colOff>
      <xdr:row>585</xdr:row>
      <xdr:rowOff>873982</xdr:rowOff>
    </xdr:to>
    <xdr:pic>
      <xdr:nvPicPr>
        <xdr:cNvPr id="434" name="Immagine 433">
          <a:extLst>
            <a:ext uri="{FF2B5EF4-FFF2-40B4-BE49-F238E27FC236}">
              <a16:creationId xmlns:a16="http://schemas.microsoft.com/office/drawing/2014/main" xmlns="" id="{451D4CBB-88F4-D307-64EE-0FE266BBB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623" y="401347718"/>
          <a:ext cx="441522" cy="837797"/>
        </a:xfrm>
        <a:prstGeom prst="rect">
          <a:avLst/>
        </a:prstGeom>
      </xdr:spPr>
    </xdr:pic>
    <xdr:clientData/>
  </xdr:twoCellAnchor>
  <xdr:twoCellAnchor editAs="oneCell">
    <xdr:from>
      <xdr:col>0</xdr:col>
      <xdr:colOff>110068</xdr:colOff>
      <xdr:row>589</xdr:row>
      <xdr:rowOff>55008</xdr:rowOff>
    </xdr:from>
    <xdr:to>
      <xdr:col>0</xdr:col>
      <xdr:colOff>1126401</xdr:colOff>
      <xdr:row>589</xdr:row>
      <xdr:rowOff>651933</xdr:rowOff>
    </xdr:to>
    <xdr:pic>
      <xdr:nvPicPr>
        <xdr:cNvPr id="435" name="Immagine 434">
          <a:extLst>
            <a:ext uri="{FF2B5EF4-FFF2-40B4-BE49-F238E27FC236}">
              <a16:creationId xmlns:a16="http://schemas.microsoft.com/office/drawing/2014/main" xmlns="" id="{32819208-FB75-1354-1338-198938BF1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068" y="404143608"/>
          <a:ext cx="1016333" cy="5969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boutique13/Desktop/TWINSET-12106%20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06"/>
  <sheetViews>
    <sheetView tabSelected="1" zoomScale="110" zoomScaleNormal="110" workbookViewId="0">
      <pane ySplit="1" topLeftCell="A2" activePane="bottomLeft" state="frozen"/>
      <selection activeCell="C1" sqref="C1"/>
      <selection pane="bottomLeft" activeCell="AL607" sqref="AL607"/>
    </sheetView>
  </sheetViews>
  <sheetFormatPr defaultColWidth="11" defaultRowHeight="15"/>
  <cols>
    <col min="1" max="1" width="15" customWidth="1"/>
    <col min="2" max="2" width="11.77734375" customWidth="1"/>
    <col min="3" max="4" width="17.21875" customWidth="1"/>
    <col min="5" max="5" width="17.77734375" customWidth="1"/>
    <col min="6" max="6" width="17.21875" customWidth="1"/>
    <col min="7" max="7" width="4.77734375" customWidth="1"/>
    <col min="8" max="17" width="3.21875" customWidth="1"/>
    <col min="18" max="18" width="4.21875" customWidth="1"/>
    <col min="19" max="21" width="3.21875" customWidth="1"/>
    <col min="22" max="23" width="4.21875" customWidth="1"/>
    <col min="24" max="24" width="5.21875" customWidth="1"/>
    <col min="25" max="25" width="4.6640625" customWidth="1"/>
    <col min="26" max="29" width="4.21875" customWidth="1"/>
    <col min="30" max="34" width="3.21875" customWidth="1"/>
    <col min="35" max="35" width="3.44140625" customWidth="1"/>
    <col min="36" max="36" width="10" customWidth="1"/>
    <col min="37" max="38" width="11" style="9"/>
    <col min="39" max="39" width="15.21875" customWidth="1"/>
  </cols>
  <sheetData>
    <row r="1" spans="1:39" ht="22.15" customHeight="1">
      <c r="A1" s="14"/>
      <c r="B1" s="14"/>
      <c r="C1" s="14"/>
      <c r="D1" s="14"/>
      <c r="E1" s="14"/>
      <c r="F1" s="14"/>
    </row>
    <row r="2" spans="1:39" ht="96" customHeight="1">
      <c r="A2" s="14"/>
      <c r="B2" s="14"/>
      <c r="C2" s="14"/>
      <c r="D2" s="14"/>
      <c r="E2" s="14"/>
      <c r="F2" s="14"/>
      <c r="G2" s="27" t="s">
        <v>1059</v>
      </c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18"/>
      <c r="AK2" s="19"/>
      <c r="AL2" s="19"/>
      <c r="AM2" s="16"/>
    </row>
    <row r="3" spans="1:39" ht="15.75">
      <c r="A3" s="3" t="s">
        <v>575</v>
      </c>
      <c r="B3" s="3" t="s">
        <v>989</v>
      </c>
      <c r="C3" s="3" t="s">
        <v>1058</v>
      </c>
      <c r="D3" s="3" t="s">
        <v>988</v>
      </c>
      <c r="E3" s="15" t="s">
        <v>556</v>
      </c>
      <c r="F3" s="15" t="s">
        <v>557</v>
      </c>
      <c r="G3" s="3" t="s">
        <v>146</v>
      </c>
      <c r="H3" s="3" t="s">
        <v>145</v>
      </c>
      <c r="I3" s="3" t="s">
        <v>147</v>
      </c>
      <c r="J3" s="3" t="s">
        <v>82</v>
      </c>
      <c r="K3" s="3" t="s">
        <v>11</v>
      </c>
      <c r="L3" s="3" t="s">
        <v>151</v>
      </c>
      <c r="M3" s="3" t="s">
        <v>144</v>
      </c>
      <c r="N3" s="3" t="s">
        <v>150</v>
      </c>
      <c r="O3" s="3" t="s">
        <v>85</v>
      </c>
      <c r="P3" s="3" t="s">
        <v>20</v>
      </c>
      <c r="Q3" s="3" t="s">
        <v>17</v>
      </c>
      <c r="R3" s="3" t="s">
        <v>13</v>
      </c>
      <c r="S3" s="3" t="s">
        <v>87</v>
      </c>
      <c r="T3" s="3" t="s">
        <v>21</v>
      </c>
      <c r="U3" s="3" t="s">
        <v>157</v>
      </c>
      <c r="V3" s="3" t="s">
        <v>25</v>
      </c>
      <c r="W3" s="3" t="s">
        <v>29</v>
      </c>
      <c r="X3" s="3" t="s">
        <v>2</v>
      </c>
      <c r="Y3" s="3" t="s">
        <v>163</v>
      </c>
      <c r="Z3" s="3" t="s">
        <v>6</v>
      </c>
      <c r="AA3" s="3" t="s">
        <v>0</v>
      </c>
      <c r="AB3" s="3" t="s">
        <v>4</v>
      </c>
      <c r="AC3" s="3" t="s">
        <v>27</v>
      </c>
      <c r="AD3" s="3" t="s">
        <v>467</v>
      </c>
      <c r="AE3" s="3" t="s">
        <v>466</v>
      </c>
      <c r="AF3" s="3" t="s">
        <v>465</v>
      </c>
      <c r="AG3" s="3" t="s">
        <v>464</v>
      </c>
      <c r="AH3" s="3" t="s">
        <v>472</v>
      </c>
      <c r="AI3" s="3">
        <v>47</v>
      </c>
      <c r="AJ3" s="17" t="s">
        <v>1060</v>
      </c>
      <c r="AK3" s="17" t="s">
        <v>1055</v>
      </c>
      <c r="AL3" s="17" t="s">
        <v>1056</v>
      </c>
      <c r="AM3" s="17" t="s">
        <v>1057</v>
      </c>
    </row>
    <row r="4" spans="1:39" ht="103.9" customHeight="1">
      <c r="A4" s="3"/>
      <c r="B4" s="3" t="s">
        <v>990</v>
      </c>
      <c r="C4" s="3" t="s">
        <v>81</v>
      </c>
      <c r="D4" s="3" t="s">
        <v>576</v>
      </c>
      <c r="E4" s="3" t="s">
        <v>550</v>
      </c>
      <c r="F4" s="3" t="s">
        <v>984</v>
      </c>
      <c r="G4" s="3"/>
      <c r="H4" s="3"/>
      <c r="I4" s="3"/>
      <c r="J4" s="3">
        <v>1</v>
      </c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>
        <v>1</v>
      </c>
      <c r="AK4" s="10">
        <f>VLOOKUP(D4,[1]Foglio1!$F$2:$R$2354,13,FALSE)</f>
        <v>322.5</v>
      </c>
      <c r="AL4" s="10">
        <f>VLOOKUP(D4,[1]Foglio1!$F$2:$Q$2354,12,FALSE)</f>
        <v>129</v>
      </c>
      <c r="AM4" s="12">
        <f>AL4*AJ4</f>
        <v>129</v>
      </c>
    </row>
    <row r="5" spans="1:39">
      <c r="A5" s="3"/>
      <c r="B5" s="3" t="s">
        <v>990</v>
      </c>
      <c r="C5" s="3" t="s">
        <v>83</v>
      </c>
      <c r="D5" s="3" t="s">
        <v>577</v>
      </c>
      <c r="E5" s="3" t="s">
        <v>550</v>
      </c>
      <c r="F5" s="3" t="s">
        <v>984</v>
      </c>
      <c r="G5" s="3"/>
      <c r="H5" s="3"/>
      <c r="I5" s="3"/>
      <c r="J5" s="3">
        <v>1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>
        <v>1</v>
      </c>
      <c r="AK5" s="10">
        <f>VLOOKUP(D5,[1]Foglio1!$F$2:$R$2354,13,FALSE)</f>
        <v>172.5</v>
      </c>
      <c r="AL5" s="10">
        <f>VLOOKUP(D5,[1]Foglio1!$F$2:$Q$2354,12,FALSE)</f>
        <v>69</v>
      </c>
      <c r="AM5" s="12">
        <f t="shared" ref="AM5:AM68" si="0">AL5*AJ5</f>
        <v>69</v>
      </c>
    </row>
    <row r="6" spans="1:39" ht="67.900000000000006" customHeight="1">
      <c r="A6" s="3"/>
      <c r="B6" s="3" t="s">
        <v>990</v>
      </c>
      <c r="C6" s="3" t="s">
        <v>84</v>
      </c>
      <c r="D6" s="3" t="s">
        <v>578</v>
      </c>
      <c r="E6" s="3" t="s">
        <v>550</v>
      </c>
      <c r="F6" s="3" t="s">
        <v>984</v>
      </c>
      <c r="G6" s="3"/>
      <c r="H6" s="3"/>
      <c r="I6" s="3"/>
      <c r="J6" s="3"/>
      <c r="K6" s="3"/>
      <c r="L6" s="3"/>
      <c r="M6" s="3"/>
      <c r="N6" s="3"/>
      <c r="O6" s="3">
        <v>1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>
        <v>1</v>
      </c>
      <c r="AK6" s="10">
        <f>VLOOKUP(D6,[1]Foglio1!$F$2:$R$2354,13,FALSE)</f>
        <v>297.5</v>
      </c>
      <c r="AL6" s="10">
        <f>VLOOKUP(D6,[1]Foglio1!$F$2:$Q$2354,12,FALSE)</f>
        <v>119</v>
      </c>
      <c r="AM6" s="12">
        <f t="shared" si="0"/>
        <v>119</v>
      </c>
    </row>
    <row r="7" spans="1:39" ht="72" customHeight="1">
      <c r="A7" s="3"/>
      <c r="B7" s="3" t="s">
        <v>990</v>
      </c>
      <c r="C7" s="3" t="s">
        <v>86</v>
      </c>
      <c r="D7" s="3" t="s">
        <v>579</v>
      </c>
      <c r="E7" s="3" t="s">
        <v>558</v>
      </c>
      <c r="F7" s="3" t="s">
        <v>984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>
        <v>1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>
        <v>1</v>
      </c>
      <c r="AK7" s="10">
        <f>VLOOKUP(D7,[1]Foglio1!$F$2:$R$2354,13,FALSE)</f>
        <v>297.5</v>
      </c>
      <c r="AL7" s="10">
        <f>VLOOKUP(D7,[1]Foglio1!$F$2:$Q$2354,12,FALSE)</f>
        <v>119</v>
      </c>
      <c r="AM7" s="12">
        <f t="shared" si="0"/>
        <v>119</v>
      </c>
    </row>
    <row r="8" spans="1:39">
      <c r="A8" s="3"/>
      <c r="B8" s="3" t="s">
        <v>990</v>
      </c>
      <c r="C8" s="3" t="s">
        <v>88</v>
      </c>
      <c r="D8" s="3" t="s">
        <v>580</v>
      </c>
      <c r="E8" s="3" t="s">
        <v>558</v>
      </c>
      <c r="F8" s="3" t="s">
        <v>984</v>
      </c>
      <c r="G8" s="3"/>
      <c r="H8" s="3"/>
      <c r="I8" s="3"/>
      <c r="J8" s="3"/>
      <c r="K8" s="3"/>
      <c r="L8" s="3"/>
      <c r="M8" s="3"/>
      <c r="N8" s="3"/>
      <c r="O8" s="3">
        <v>1</v>
      </c>
      <c r="P8" s="3"/>
      <c r="Q8" s="3">
        <v>1</v>
      </c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>
        <v>2</v>
      </c>
      <c r="AK8" s="10">
        <f>VLOOKUP(D8,[1]Foglio1!$F$2:$R$2354,13,FALSE)</f>
        <v>245</v>
      </c>
      <c r="AL8" s="10">
        <f>VLOOKUP(D8,[1]Foglio1!$F$2:$Q$2354,12,FALSE)</f>
        <v>98</v>
      </c>
      <c r="AM8" s="12">
        <f t="shared" si="0"/>
        <v>196</v>
      </c>
    </row>
    <row r="9" spans="1:39" ht="64.150000000000006" customHeight="1">
      <c r="A9" s="3"/>
      <c r="B9" s="3" t="s">
        <v>990</v>
      </c>
      <c r="C9" s="3" t="s">
        <v>89</v>
      </c>
      <c r="D9" s="3" t="s">
        <v>581</v>
      </c>
      <c r="E9" s="3" t="s">
        <v>570</v>
      </c>
      <c r="F9" s="3" t="s">
        <v>984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>
        <v>1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>
        <v>1</v>
      </c>
      <c r="AK9" s="10">
        <f>VLOOKUP(D9,[1]Foglio1!$F$2:$R$2354,13,FALSE)</f>
        <v>245</v>
      </c>
      <c r="AL9" s="10">
        <f>VLOOKUP(D9,[1]Foglio1!$F$2:$Q$2354,12,FALSE)</f>
        <v>98</v>
      </c>
      <c r="AM9" s="12">
        <f t="shared" si="0"/>
        <v>98</v>
      </c>
    </row>
    <row r="10" spans="1:39" ht="67.900000000000006" customHeight="1">
      <c r="A10" s="3"/>
      <c r="B10" s="3" t="s">
        <v>990</v>
      </c>
      <c r="C10" s="3" t="s">
        <v>90</v>
      </c>
      <c r="D10" s="3" t="s">
        <v>582</v>
      </c>
      <c r="E10" s="3" t="s">
        <v>553</v>
      </c>
      <c r="F10" s="3" t="s">
        <v>984</v>
      </c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>
        <v>1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>
        <v>1</v>
      </c>
      <c r="AK10" s="10">
        <f>VLOOKUP(D10,[1]Foglio1!$F$2:$R$2354,13,FALSE)</f>
        <v>372.5</v>
      </c>
      <c r="AL10" s="10">
        <f>VLOOKUP(D10,[1]Foglio1!$F$2:$Q$2354,12,FALSE)</f>
        <v>149</v>
      </c>
      <c r="AM10" s="12">
        <f t="shared" si="0"/>
        <v>149</v>
      </c>
    </row>
    <row r="11" spans="1:39">
      <c r="A11" s="3"/>
      <c r="B11" s="3" t="s">
        <v>990</v>
      </c>
      <c r="C11" s="3" t="s">
        <v>91</v>
      </c>
      <c r="D11" s="3" t="s">
        <v>583</v>
      </c>
      <c r="E11" s="3" t="s">
        <v>553</v>
      </c>
      <c r="F11" s="3" t="s">
        <v>984</v>
      </c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>
        <v>1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>
        <v>1</v>
      </c>
      <c r="AK11" s="10">
        <f>VLOOKUP(D11,[1]Foglio1!$F$2:$R$2354,13,FALSE)</f>
        <v>322.5</v>
      </c>
      <c r="AL11" s="10">
        <f>VLOOKUP(D11,[1]Foglio1!$F$2:$Q$2354,12,FALSE)</f>
        <v>129</v>
      </c>
      <c r="AM11" s="12">
        <f t="shared" si="0"/>
        <v>129</v>
      </c>
    </row>
    <row r="12" spans="1:39" ht="61.9" customHeight="1">
      <c r="A12" s="3"/>
      <c r="B12" s="3" t="s">
        <v>990</v>
      </c>
      <c r="C12" s="3" t="s">
        <v>92</v>
      </c>
      <c r="D12" s="3" t="s">
        <v>584</v>
      </c>
      <c r="E12" s="3" t="s">
        <v>558</v>
      </c>
      <c r="F12" s="3" t="s">
        <v>984</v>
      </c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>
        <v>1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>
        <v>1</v>
      </c>
      <c r="AK12" s="10">
        <f>VLOOKUP(D12,[1]Foglio1!$F$2:$R$2354,13,FALSE)</f>
        <v>345</v>
      </c>
      <c r="AL12" s="10">
        <f>VLOOKUP(D12,[1]Foglio1!$F$2:$Q$2354,12,FALSE)</f>
        <v>138</v>
      </c>
      <c r="AM12" s="12">
        <f t="shared" si="0"/>
        <v>138</v>
      </c>
    </row>
    <row r="13" spans="1:39" ht="54" customHeight="1">
      <c r="A13" s="3"/>
      <c r="B13" s="3" t="s">
        <v>990</v>
      </c>
      <c r="C13" s="3" t="s">
        <v>93</v>
      </c>
      <c r="D13" s="3" t="s">
        <v>585</v>
      </c>
      <c r="E13" s="3" t="s">
        <v>550</v>
      </c>
      <c r="F13" s="3" t="s">
        <v>984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>
        <v>1</v>
      </c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>
        <v>1</v>
      </c>
      <c r="AK13" s="10">
        <f>VLOOKUP(D13,[1]Foglio1!$F$2:$R$2354,13,FALSE)</f>
        <v>322.5</v>
      </c>
      <c r="AL13" s="10">
        <f>VLOOKUP(D13,[1]Foglio1!$F$2:$Q$2354,12,FALSE)</f>
        <v>129</v>
      </c>
      <c r="AM13" s="12">
        <f t="shared" si="0"/>
        <v>129</v>
      </c>
    </row>
    <row r="14" spans="1:39" ht="28.9" customHeight="1">
      <c r="A14" s="3"/>
      <c r="B14" s="3" t="s">
        <v>990</v>
      </c>
      <c r="C14" s="3" t="s">
        <v>94</v>
      </c>
      <c r="D14" s="3" t="s">
        <v>586</v>
      </c>
      <c r="E14" s="3" t="s">
        <v>985</v>
      </c>
      <c r="F14" s="3" t="s">
        <v>552</v>
      </c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>
        <v>1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>
        <v>1</v>
      </c>
      <c r="AK14" s="10">
        <f>VLOOKUP(D14,[1]Foglio1!$F$2:$R$2354,13,FALSE)</f>
        <v>149</v>
      </c>
      <c r="AL14" s="10">
        <f>VLOOKUP(D14,[1]Foglio1!$F$2:$Q$2354,12,FALSE)</f>
        <v>60</v>
      </c>
      <c r="AM14" s="12">
        <f t="shared" si="0"/>
        <v>60</v>
      </c>
    </row>
    <row r="15" spans="1:39" ht="49.15" customHeight="1">
      <c r="A15" s="3"/>
      <c r="B15" s="3" t="s">
        <v>990</v>
      </c>
      <c r="C15" s="3" t="s">
        <v>95</v>
      </c>
      <c r="D15" s="3" t="s">
        <v>587</v>
      </c>
      <c r="E15" s="3" t="s">
        <v>985</v>
      </c>
      <c r="F15" s="3" t="s">
        <v>552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>
        <v>1</v>
      </c>
      <c r="W15" s="3"/>
      <c r="X15" s="3">
        <v>1</v>
      </c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>
        <v>2</v>
      </c>
      <c r="AK15" s="10">
        <f>VLOOKUP(D15,[1]Foglio1!$F$2:$R$2354,13,FALSE)</f>
        <v>139</v>
      </c>
      <c r="AL15" s="10">
        <f>VLOOKUP(D15,[1]Foglio1!$F$2:$Q$2354,12,FALSE)</f>
        <v>56</v>
      </c>
      <c r="AM15" s="12">
        <f t="shared" si="0"/>
        <v>112</v>
      </c>
    </row>
    <row r="16" spans="1:39">
      <c r="A16" s="3"/>
      <c r="B16" s="3" t="s">
        <v>990</v>
      </c>
      <c r="C16" s="3" t="s">
        <v>96</v>
      </c>
      <c r="D16" s="3" t="s">
        <v>588</v>
      </c>
      <c r="E16" s="3" t="e">
        <v>#N/A</v>
      </c>
      <c r="F16" s="3" t="e">
        <v>#N/A</v>
      </c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>
        <v>2</v>
      </c>
      <c r="X16" s="3">
        <v>1</v>
      </c>
      <c r="Y16" s="3"/>
      <c r="Z16" s="3"/>
      <c r="AA16" s="3"/>
      <c r="AB16" s="3">
        <v>2</v>
      </c>
      <c r="AC16" s="3"/>
      <c r="AD16" s="3"/>
      <c r="AE16" s="3"/>
      <c r="AF16" s="3"/>
      <c r="AG16" s="3"/>
      <c r="AH16" s="3"/>
      <c r="AI16" s="3"/>
      <c r="AJ16" s="3">
        <v>5</v>
      </c>
      <c r="AK16" s="10">
        <f>VLOOKUP(D16,[1]Foglio1!$F$2:$R$2354,13,FALSE)</f>
        <v>155</v>
      </c>
      <c r="AL16" s="10">
        <f>VLOOKUP(D16,[1]Foglio1!$F$2:$Q$2354,12,FALSE)</f>
        <v>57.5</v>
      </c>
      <c r="AM16" s="12">
        <f t="shared" si="0"/>
        <v>287.5</v>
      </c>
    </row>
    <row r="17" spans="1:39" ht="57" customHeight="1">
      <c r="A17" s="3"/>
      <c r="B17" s="3" t="s">
        <v>990</v>
      </c>
      <c r="C17" s="3" t="s">
        <v>97</v>
      </c>
      <c r="D17" s="3" t="s">
        <v>589</v>
      </c>
      <c r="E17" s="3" t="s">
        <v>550</v>
      </c>
      <c r="F17" s="3" t="s">
        <v>552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>
        <v>2</v>
      </c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>
        <v>2</v>
      </c>
      <c r="AK17" s="10">
        <f>VLOOKUP(D17,[1]Foglio1!$F$2:$R$2354,13,FALSE)</f>
        <v>139</v>
      </c>
      <c r="AL17" s="10">
        <f>VLOOKUP(D17,[1]Foglio1!$F$2:$Q$2354,12,FALSE)</f>
        <v>56</v>
      </c>
      <c r="AM17" s="12">
        <f t="shared" si="0"/>
        <v>112</v>
      </c>
    </row>
    <row r="18" spans="1:39" ht="67.150000000000006" customHeight="1">
      <c r="A18" s="3"/>
      <c r="B18" s="3" t="s">
        <v>990</v>
      </c>
      <c r="C18" s="3" t="s">
        <v>98</v>
      </c>
      <c r="D18" s="3" t="s">
        <v>590</v>
      </c>
      <c r="E18" s="3" t="s">
        <v>550</v>
      </c>
      <c r="F18" s="3" t="s">
        <v>552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>
        <v>2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>
        <v>2</v>
      </c>
      <c r="AK18" s="10">
        <f>VLOOKUP(D18,[1]Foglio1!$F$2:$R$2354,13,FALSE)</f>
        <v>139</v>
      </c>
      <c r="AL18" s="10">
        <f>VLOOKUP(D18,[1]Foglio1!$F$2:$Q$2354,12,FALSE)</f>
        <v>56</v>
      </c>
      <c r="AM18" s="12">
        <f t="shared" si="0"/>
        <v>112</v>
      </c>
    </row>
    <row r="19" spans="1:39" ht="67.150000000000006" customHeight="1">
      <c r="A19" s="3"/>
      <c r="B19" s="3" t="s">
        <v>990</v>
      </c>
      <c r="C19" s="3" t="s">
        <v>99</v>
      </c>
      <c r="D19" s="3" t="s">
        <v>591</v>
      </c>
      <c r="E19" s="3" t="s">
        <v>550</v>
      </c>
      <c r="F19" s="3" t="s">
        <v>552</v>
      </c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>
        <v>1</v>
      </c>
      <c r="AA19" s="3"/>
      <c r="AB19" s="3"/>
      <c r="AC19" s="3"/>
      <c r="AD19" s="3"/>
      <c r="AE19" s="3"/>
      <c r="AF19" s="3"/>
      <c r="AG19" s="3"/>
      <c r="AH19" s="3"/>
      <c r="AI19" s="3"/>
      <c r="AJ19" s="3">
        <v>1</v>
      </c>
      <c r="AK19" s="10">
        <f>VLOOKUP(D19,[1]Foglio1!$F$2:$R$2354,13,FALSE)</f>
        <v>139</v>
      </c>
      <c r="AL19" s="10">
        <f>VLOOKUP(D19,[1]Foglio1!$F$2:$Q$2354,12,FALSE)</f>
        <v>56</v>
      </c>
      <c r="AM19" s="12">
        <f t="shared" si="0"/>
        <v>56</v>
      </c>
    </row>
    <row r="20" spans="1:39">
      <c r="A20" s="3"/>
      <c r="B20" s="3" t="s">
        <v>990</v>
      </c>
      <c r="C20" s="3" t="s">
        <v>100</v>
      </c>
      <c r="D20" s="3" t="s">
        <v>592</v>
      </c>
      <c r="E20" s="3" t="s">
        <v>550</v>
      </c>
      <c r="F20" s="3" t="s">
        <v>552</v>
      </c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>
        <v>3</v>
      </c>
      <c r="W20" s="3">
        <v>2</v>
      </c>
      <c r="X20" s="3">
        <v>1</v>
      </c>
      <c r="Y20" s="3"/>
      <c r="Z20" s="3"/>
      <c r="AA20" s="3">
        <v>2</v>
      </c>
      <c r="AB20" s="3"/>
      <c r="AC20" s="3"/>
      <c r="AD20" s="3"/>
      <c r="AE20" s="3"/>
      <c r="AF20" s="3"/>
      <c r="AG20" s="3"/>
      <c r="AH20" s="3"/>
      <c r="AI20" s="3"/>
      <c r="AJ20" s="3">
        <v>8</v>
      </c>
      <c r="AK20" s="10">
        <f>VLOOKUP(D20,[1]Foglio1!$F$2:$R$2354,13,FALSE)</f>
        <v>168</v>
      </c>
      <c r="AL20" s="10">
        <f>VLOOKUP(D20,[1]Foglio1!$F$2:$Q$2354,12,FALSE)</f>
        <v>67.5</v>
      </c>
      <c r="AM20" s="12">
        <f t="shared" si="0"/>
        <v>540</v>
      </c>
    </row>
    <row r="21" spans="1:39" ht="70.150000000000006" customHeight="1">
      <c r="A21" s="3"/>
      <c r="B21" s="3" t="s">
        <v>990</v>
      </c>
      <c r="C21" s="3" t="s">
        <v>101</v>
      </c>
      <c r="D21" s="3" t="s">
        <v>593</v>
      </c>
      <c r="E21" s="3" t="s">
        <v>564</v>
      </c>
      <c r="F21" s="3" t="s">
        <v>984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>
        <v>1</v>
      </c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>
        <v>1</v>
      </c>
      <c r="AK21" s="10">
        <f>VLOOKUP(D21,[1]Foglio1!$F$2:$R$2354,13,FALSE)</f>
        <v>179</v>
      </c>
      <c r="AL21" s="10">
        <f>VLOOKUP(D21,[1]Foglio1!$F$2:$Q$2354,12,FALSE)</f>
        <v>72</v>
      </c>
      <c r="AM21" s="12">
        <f t="shared" si="0"/>
        <v>72</v>
      </c>
    </row>
    <row r="22" spans="1:39" ht="67.150000000000006" customHeight="1">
      <c r="A22" s="3"/>
      <c r="B22" s="3" t="s">
        <v>990</v>
      </c>
      <c r="C22" s="3" t="s">
        <v>102</v>
      </c>
      <c r="D22" s="3" t="s">
        <v>593</v>
      </c>
      <c r="E22" s="3" t="s">
        <v>564</v>
      </c>
      <c r="F22" s="3" t="s">
        <v>984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>
        <v>1</v>
      </c>
      <c r="AB22" s="3"/>
      <c r="AC22" s="3"/>
      <c r="AD22" s="3"/>
      <c r="AE22" s="3"/>
      <c r="AF22" s="3"/>
      <c r="AG22" s="3"/>
      <c r="AH22" s="3"/>
      <c r="AI22" s="3"/>
      <c r="AJ22" s="3">
        <v>1</v>
      </c>
      <c r="AK22" s="10">
        <f>VLOOKUP(D22,[1]Foglio1!$F$2:$R$2354,13,FALSE)</f>
        <v>179</v>
      </c>
      <c r="AL22" s="10">
        <f>VLOOKUP(D22,[1]Foglio1!$F$2:$Q$2354,12,FALSE)</f>
        <v>72</v>
      </c>
      <c r="AM22" s="12">
        <f t="shared" si="0"/>
        <v>72</v>
      </c>
    </row>
    <row r="23" spans="1:39" ht="67.150000000000006" customHeight="1">
      <c r="A23" s="3"/>
      <c r="B23" s="3" t="s">
        <v>990</v>
      </c>
      <c r="C23" s="3" t="s">
        <v>103</v>
      </c>
      <c r="D23" s="3" t="s">
        <v>594</v>
      </c>
      <c r="E23" s="3" t="s">
        <v>550</v>
      </c>
      <c r="F23" s="3" t="s">
        <v>984</v>
      </c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>
        <v>3</v>
      </c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>
        <v>3</v>
      </c>
      <c r="AK23" s="10">
        <f>VLOOKUP(D23,[1]Foglio1!$F$2:$R$2354,13,FALSE)</f>
        <v>139</v>
      </c>
      <c r="AL23" s="10">
        <f>VLOOKUP(D23,[1]Foglio1!$F$2:$Q$2354,12,FALSE)</f>
        <v>52</v>
      </c>
      <c r="AM23" s="12">
        <f t="shared" si="0"/>
        <v>156</v>
      </c>
    </row>
    <row r="24" spans="1:39" ht="72" customHeight="1">
      <c r="A24" s="3"/>
      <c r="B24" s="3" t="s">
        <v>990</v>
      </c>
      <c r="C24" s="3" t="s">
        <v>104</v>
      </c>
      <c r="D24" s="3" t="s">
        <v>595</v>
      </c>
      <c r="E24" s="3" t="s">
        <v>550</v>
      </c>
      <c r="F24" s="3" t="s">
        <v>984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>
        <v>1</v>
      </c>
      <c r="W24" s="3"/>
      <c r="X24" s="3">
        <v>2</v>
      </c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>
        <v>3</v>
      </c>
      <c r="AK24" s="10">
        <f>VLOOKUP(D24,[1]Foglio1!$F$2:$R$2354,13,FALSE)</f>
        <v>139</v>
      </c>
      <c r="AL24" s="10">
        <f>VLOOKUP(D24,[1]Foglio1!$F$2:$Q$2354,12,FALSE)</f>
        <v>52</v>
      </c>
      <c r="AM24" s="12">
        <f t="shared" si="0"/>
        <v>156</v>
      </c>
    </row>
    <row r="25" spans="1:39">
      <c r="A25" s="3"/>
      <c r="B25" s="3" t="s">
        <v>990</v>
      </c>
      <c r="C25" s="3" t="s">
        <v>105</v>
      </c>
      <c r="D25" s="3" t="s">
        <v>595</v>
      </c>
      <c r="E25" s="3" t="s">
        <v>550</v>
      </c>
      <c r="F25" s="3" t="s">
        <v>984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>
        <v>2</v>
      </c>
      <c r="X25" s="3">
        <v>1</v>
      </c>
      <c r="Y25" s="3"/>
      <c r="Z25" s="3"/>
      <c r="AA25" s="3">
        <v>1</v>
      </c>
      <c r="AB25" s="3"/>
      <c r="AC25" s="3"/>
      <c r="AD25" s="3"/>
      <c r="AE25" s="3"/>
      <c r="AF25" s="3"/>
      <c r="AG25" s="3"/>
      <c r="AH25" s="3"/>
      <c r="AI25" s="3"/>
      <c r="AJ25" s="3">
        <v>4</v>
      </c>
      <c r="AK25" s="10">
        <f>VLOOKUP(D25,[1]Foglio1!$F$2:$R$2354,13,FALSE)</f>
        <v>139</v>
      </c>
      <c r="AL25" s="10">
        <f>VLOOKUP(D25,[1]Foglio1!$F$2:$Q$2354,12,FALSE)</f>
        <v>52</v>
      </c>
      <c r="AM25" s="12">
        <f t="shared" si="0"/>
        <v>208</v>
      </c>
    </row>
    <row r="26" spans="1:39" ht="64.900000000000006" customHeight="1">
      <c r="A26" s="3"/>
      <c r="B26" s="3" t="s">
        <v>990</v>
      </c>
      <c r="C26" s="3" t="s">
        <v>106</v>
      </c>
      <c r="D26" s="3" t="s">
        <v>596</v>
      </c>
      <c r="E26" s="3" t="s">
        <v>550</v>
      </c>
      <c r="F26" s="3" t="s">
        <v>552</v>
      </c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>
        <v>1</v>
      </c>
      <c r="W26" s="3"/>
      <c r="X26" s="3">
        <v>2</v>
      </c>
      <c r="Y26" s="3"/>
      <c r="Z26" s="3"/>
      <c r="AA26" s="3"/>
      <c r="AB26" s="3">
        <v>1</v>
      </c>
      <c r="AC26" s="3"/>
      <c r="AD26" s="3"/>
      <c r="AE26" s="3"/>
      <c r="AF26" s="3"/>
      <c r="AG26" s="3"/>
      <c r="AH26" s="3"/>
      <c r="AI26" s="3"/>
      <c r="AJ26" s="3">
        <v>4</v>
      </c>
      <c r="AK26" s="10">
        <f>VLOOKUP(D26,[1]Foglio1!$F$2:$R$2354,13,FALSE)</f>
        <v>139</v>
      </c>
      <c r="AL26" s="10">
        <f>VLOOKUP(D26,[1]Foglio1!$F$2:$Q$2354,12,FALSE)</f>
        <v>52</v>
      </c>
      <c r="AM26" s="12">
        <f t="shared" si="0"/>
        <v>208</v>
      </c>
    </row>
    <row r="27" spans="1:39" ht="67.900000000000006" customHeight="1">
      <c r="A27" s="3"/>
      <c r="B27" s="3" t="s">
        <v>990</v>
      </c>
      <c r="C27" s="3" t="s">
        <v>107</v>
      </c>
      <c r="D27" s="3" t="s">
        <v>597</v>
      </c>
      <c r="E27" s="3" t="s">
        <v>550</v>
      </c>
      <c r="F27" s="3" t="s">
        <v>984</v>
      </c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>
        <v>1</v>
      </c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>
        <v>1</v>
      </c>
      <c r="AK27" s="10">
        <f>VLOOKUP(D27,[1]Foglio1!$F$2:$R$2354,13,FALSE)</f>
        <v>113</v>
      </c>
      <c r="AL27" s="10">
        <f>VLOOKUP(D27,[1]Foglio1!$F$2:$Q$2354,12,FALSE)</f>
        <v>42</v>
      </c>
      <c r="AM27" s="12">
        <f t="shared" si="0"/>
        <v>42</v>
      </c>
    </row>
    <row r="28" spans="1:39" ht="55.9" customHeight="1">
      <c r="A28" s="3"/>
      <c r="B28" s="3" t="s">
        <v>990</v>
      </c>
      <c r="C28" s="3" t="s">
        <v>108</v>
      </c>
      <c r="D28" s="3" t="s">
        <v>598</v>
      </c>
      <c r="E28" s="3" t="s">
        <v>558</v>
      </c>
      <c r="F28" s="3" t="s">
        <v>552</v>
      </c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>
        <v>2</v>
      </c>
      <c r="AB28" s="3">
        <v>1</v>
      </c>
      <c r="AC28" s="3"/>
      <c r="AD28" s="3"/>
      <c r="AE28" s="3"/>
      <c r="AF28" s="3"/>
      <c r="AG28" s="3"/>
      <c r="AH28" s="3"/>
      <c r="AI28" s="3"/>
      <c r="AJ28" s="3">
        <v>3</v>
      </c>
      <c r="AK28" s="10">
        <f>VLOOKUP(D28,[1]Foglio1!$F$2:$R$2354,13,FALSE)</f>
        <v>149</v>
      </c>
      <c r="AL28" s="10">
        <f>VLOOKUP(D28,[1]Foglio1!$F$2:$Q$2354,12,FALSE)</f>
        <v>60</v>
      </c>
      <c r="AM28" s="12">
        <f t="shared" si="0"/>
        <v>180</v>
      </c>
    </row>
    <row r="29" spans="1:39" ht="66" customHeight="1">
      <c r="A29" s="3"/>
      <c r="B29" s="3" t="s">
        <v>990</v>
      </c>
      <c r="C29" s="3" t="s">
        <v>109</v>
      </c>
      <c r="D29" s="3" t="s">
        <v>599</v>
      </c>
      <c r="E29" s="3" t="s">
        <v>550</v>
      </c>
      <c r="F29" s="3" t="s">
        <v>984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>
        <v>7</v>
      </c>
      <c r="X29" s="3">
        <v>3</v>
      </c>
      <c r="Y29" s="3"/>
      <c r="Z29" s="3">
        <v>7</v>
      </c>
      <c r="AA29" s="3">
        <v>3</v>
      </c>
      <c r="AB29" s="3">
        <v>9</v>
      </c>
      <c r="AC29" s="3">
        <v>2</v>
      </c>
      <c r="AD29" s="3"/>
      <c r="AE29" s="3"/>
      <c r="AF29" s="3"/>
      <c r="AG29" s="3"/>
      <c r="AH29" s="3"/>
      <c r="AI29" s="3"/>
      <c r="AJ29" s="3">
        <v>31</v>
      </c>
      <c r="AK29" s="10">
        <f>VLOOKUP(D29,[1]Foglio1!$F$2:$R$2354,13,FALSE)</f>
        <v>198</v>
      </c>
      <c r="AL29" s="10">
        <f>VLOOKUP(D29,[1]Foglio1!$F$2:$Q$2354,12,FALSE)</f>
        <v>79.5</v>
      </c>
      <c r="AM29" s="12">
        <f t="shared" si="0"/>
        <v>2464.5</v>
      </c>
    </row>
    <row r="30" spans="1:39" ht="60" customHeight="1">
      <c r="A30" s="3"/>
      <c r="B30" s="3" t="s">
        <v>990</v>
      </c>
      <c r="C30" s="3" t="s">
        <v>110</v>
      </c>
      <c r="D30" s="3" t="s">
        <v>600</v>
      </c>
      <c r="E30" s="3" t="s">
        <v>986</v>
      </c>
      <c r="F30" s="3" t="s">
        <v>552</v>
      </c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>
        <v>1</v>
      </c>
      <c r="AA30" s="3"/>
      <c r="AB30" s="3"/>
      <c r="AC30" s="3"/>
      <c r="AD30" s="3"/>
      <c r="AE30" s="3"/>
      <c r="AF30" s="3"/>
      <c r="AG30" s="3"/>
      <c r="AH30" s="3"/>
      <c r="AI30" s="3"/>
      <c r="AJ30" s="3">
        <v>1</v>
      </c>
      <c r="AK30" s="10">
        <f>VLOOKUP(D30,[1]Foglio1!$F$2:$R$2354,13,FALSE)</f>
        <v>298</v>
      </c>
      <c r="AL30" s="10">
        <f>VLOOKUP(D30,[1]Foglio1!$F$2:$Q$2354,12,FALSE)</f>
        <v>119.5</v>
      </c>
      <c r="AM30" s="12">
        <f t="shared" si="0"/>
        <v>119.5</v>
      </c>
    </row>
    <row r="31" spans="1:39" ht="63" customHeight="1">
      <c r="A31" s="3"/>
      <c r="B31" s="3" t="s">
        <v>990</v>
      </c>
      <c r="C31" s="3" t="s">
        <v>111</v>
      </c>
      <c r="D31" s="3" t="s">
        <v>601</v>
      </c>
      <c r="E31" s="3" t="s">
        <v>558</v>
      </c>
      <c r="F31" s="3" t="s">
        <v>552</v>
      </c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>
        <v>1</v>
      </c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>
        <v>1</v>
      </c>
      <c r="AK31" s="10">
        <f>VLOOKUP(D31,[1]Foglio1!$F$2:$R$2354,13,FALSE)</f>
        <v>249</v>
      </c>
      <c r="AL31" s="10">
        <f>VLOOKUP(D31,[1]Foglio1!$F$2:$Q$2354,12,FALSE)</f>
        <v>100</v>
      </c>
      <c r="AM31" s="12">
        <f t="shared" si="0"/>
        <v>100</v>
      </c>
    </row>
    <row r="32" spans="1:39" ht="61.15" customHeight="1">
      <c r="A32" s="3"/>
      <c r="B32" s="3" t="s">
        <v>990</v>
      </c>
      <c r="C32" s="3" t="s">
        <v>112</v>
      </c>
      <c r="D32" s="3" t="s">
        <v>602</v>
      </c>
      <c r="E32" s="3" t="s">
        <v>570</v>
      </c>
      <c r="F32" s="3" t="s">
        <v>552</v>
      </c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>
        <v>1</v>
      </c>
      <c r="AB32" s="3">
        <v>1</v>
      </c>
      <c r="AC32" s="3"/>
      <c r="AD32" s="3"/>
      <c r="AE32" s="3"/>
      <c r="AF32" s="3"/>
      <c r="AG32" s="3"/>
      <c r="AH32" s="3"/>
      <c r="AI32" s="3"/>
      <c r="AJ32" s="3">
        <v>2</v>
      </c>
      <c r="AK32" s="10">
        <f>VLOOKUP(D32,[1]Foglio1!$F$2:$R$2354,13,FALSE)</f>
        <v>189</v>
      </c>
      <c r="AL32" s="10">
        <f>VLOOKUP(D32,[1]Foglio1!$F$2:$Q$2354,12,FALSE)</f>
        <v>76</v>
      </c>
      <c r="AM32" s="12">
        <f t="shared" si="0"/>
        <v>152</v>
      </c>
    </row>
    <row r="33" spans="1:39" ht="67.900000000000006" customHeight="1">
      <c r="A33" s="3"/>
      <c r="B33" s="3" t="s">
        <v>990</v>
      </c>
      <c r="C33" s="3" t="s">
        <v>113</v>
      </c>
      <c r="D33" s="3" t="s">
        <v>602</v>
      </c>
      <c r="E33" s="3" t="s">
        <v>570</v>
      </c>
      <c r="F33" s="3" t="s">
        <v>552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>
        <v>1</v>
      </c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>
        <v>1</v>
      </c>
      <c r="AK33" s="10">
        <f>VLOOKUP(D33,[1]Foglio1!$F$2:$R$2354,13,FALSE)</f>
        <v>189</v>
      </c>
      <c r="AL33" s="10">
        <f>VLOOKUP(D33,[1]Foglio1!$F$2:$Q$2354,12,FALSE)</f>
        <v>76</v>
      </c>
      <c r="AM33" s="12">
        <f t="shared" si="0"/>
        <v>76</v>
      </c>
    </row>
    <row r="34" spans="1:39" ht="57" customHeight="1">
      <c r="A34" s="3"/>
      <c r="B34" s="3" t="s">
        <v>990</v>
      </c>
      <c r="C34" s="3" t="s">
        <v>114</v>
      </c>
      <c r="D34" s="3" t="s">
        <v>603</v>
      </c>
      <c r="E34" s="3" t="s">
        <v>550</v>
      </c>
      <c r="F34" s="3" t="s">
        <v>984</v>
      </c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>
        <v>1</v>
      </c>
      <c r="X34" s="3"/>
      <c r="Y34" s="3"/>
      <c r="Z34" s="3"/>
      <c r="AA34" s="3"/>
      <c r="AB34" s="3">
        <v>1</v>
      </c>
      <c r="AC34" s="3"/>
      <c r="AD34" s="3"/>
      <c r="AE34" s="3"/>
      <c r="AF34" s="3"/>
      <c r="AG34" s="3"/>
      <c r="AH34" s="3"/>
      <c r="AI34" s="3"/>
      <c r="AJ34" s="3">
        <v>2</v>
      </c>
      <c r="AK34" s="10">
        <f>VLOOKUP(D34,[1]Foglio1!$F$2:$R$2354,13,FALSE)</f>
        <v>179</v>
      </c>
      <c r="AL34" s="10">
        <f>VLOOKUP(D34,[1]Foglio1!$F$2:$Q$2354,12,FALSE)</f>
        <v>72</v>
      </c>
      <c r="AM34" s="12">
        <f t="shared" si="0"/>
        <v>144</v>
      </c>
    </row>
    <row r="35" spans="1:39" ht="61.15" customHeight="1">
      <c r="A35" s="3"/>
      <c r="B35" s="3" t="s">
        <v>990</v>
      </c>
      <c r="C35" s="3" t="s">
        <v>115</v>
      </c>
      <c r="D35" s="3" t="s">
        <v>604</v>
      </c>
      <c r="E35" s="3" t="s">
        <v>987</v>
      </c>
      <c r="F35" s="3" t="s">
        <v>552</v>
      </c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>
        <v>3</v>
      </c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>
        <v>3</v>
      </c>
      <c r="AK35" s="10">
        <f>VLOOKUP(D35,[1]Foglio1!$F$2:$R$2354,13,FALSE)</f>
        <v>169</v>
      </c>
      <c r="AL35" s="10">
        <f>VLOOKUP(D35,[1]Foglio1!$F$2:$Q$2354,12,FALSE)</f>
        <v>68</v>
      </c>
      <c r="AM35" s="12">
        <f t="shared" si="0"/>
        <v>204</v>
      </c>
    </row>
    <row r="36" spans="1:39" ht="73.150000000000006" customHeight="1">
      <c r="A36" s="3"/>
      <c r="B36" s="3" t="s">
        <v>990</v>
      </c>
      <c r="C36" s="3" t="s">
        <v>116</v>
      </c>
      <c r="D36" s="3" t="s">
        <v>605</v>
      </c>
      <c r="E36" s="3" t="s">
        <v>558</v>
      </c>
      <c r="F36" s="3" t="s">
        <v>552</v>
      </c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>
        <v>1</v>
      </c>
      <c r="X36" s="3">
        <v>4</v>
      </c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>
        <v>5</v>
      </c>
      <c r="AK36" s="10">
        <f>VLOOKUP(D36,[1]Foglio1!$F$2:$R$2354,13,FALSE)</f>
        <v>229</v>
      </c>
      <c r="AL36" s="10">
        <f>VLOOKUP(D36,[1]Foglio1!$F$2:$Q$2354,12,FALSE)</f>
        <v>92</v>
      </c>
      <c r="AM36" s="12">
        <f t="shared" si="0"/>
        <v>460</v>
      </c>
    </row>
    <row r="37" spans="1:39" ht="67.900000000000006" customHeight="1">
      <c r="A37" s="3"/>
      <c r="B37" s="3" t="s">
        <v>990</v>
      </c>
      <c r="C37" s="3" t="s">
        <v>117</v>
      </c>
      <c r="D37" s="3" t="s">
        <v>606</v>
      </c>
      <c r="E37" s="3" t="s">
        <v>986</v>
      </c>
      <c r="F37" s="3" t="s">
        <v>552</v>
      </c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>
        <v>1</v>
      </c>
      <c r="W37" s="3">
        <v>2</v>
      </c>
      <c r="X37" s="3">
        <v>1</v>
      </c>
      <c r="Y37" s="3"/>
      <c r="Z37" s="3">
        <v>1</v>
      </c>
      <c r="AA37" s="3"/>
      <c r="AB37" s="3"/>
      <c r="AC37" s="3"/>
      <c r="AD37" s="3"/>
      <c r="AE37" s="3"/>
      <c r="AF37" s="3"/>
      <c r="AG37" s="3"/>
      <c r="AH37" s="3"/>
      <c r="AI37" s="3"/>
      <c r="AJ37" s="3">
        <v>5</v>
      </c>
      <c r="AK37" s="10">
        <f>VLOOKUP(D37,[1]Foglio1!$F$2:$R$2354,13,FALSE)</f>
        <v>298</v>
      </c>
      <c r="AL37" s="10">
        <f>VLOOKUP(D37,[1]Foglio1!$F$2:$Q$2354,12,FALSE)</f>
        <v>119.5</v>
      </c>
      <c r="AM37" s="12">
        <f t="shared" si="0"/>
        <v>597.5</v>
      </c>
    </row>
    <row r="38" spans="1:39" ht="58.15" customHeight="1">
      <c r="A38" s="3"/>
      <c r="B38" s="3" t="s">
        <v>990</v>
      </c>
      <c r="C38" s="3" t="s">
        <v>118</v>
      </c>
      <c r="D38" s="3" t="s">
        <v>607</v>
      </c>
      <c r="E38" s="3" t="s">
        <v>558</v>
      </c>
      <c r="F38" s="3" t="s">
        <v>552</v>
      </c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>
        <v>1</v>
      </c>
      <c r="AB38" s="3"/>
      <c r="AC38" s="3"/>
      <c r="AD38" s="3"/>
      <c r="AE38" s="3"/>
      <c r="AF38" s="3"/>
      <c r="AG38" s="3"/>
      <c r="AH38" s="3"/>
      <c r="AI38" s="3"/>
      <c r="AJ38" s="3">
        <v>1</v>
      </c>
      <c r="AK38" s="10">
        <f>VLOOKUP(D38,[1]Foglio1!$F$2:$R$2354,13,FALSE)</f>
        <v>219</v>
      </c>
      <c r="AL38" s="10">
        <f>VLOOKUP(D38,[1]Foglio1!$F$2:$Q$2354,12,FALSE)</f>
        <v>88</v>
      </c>
      <c r="AM38" s="12">
        <f t="shared" si="0"/>
        <v>88</v>
      </c>
    </row>
    <row r="39" spans="1:39" ht="58.15" customHeight="1">
      <c r="A39" s="3"/>
      <c r="B39" s="3" t="s">
        <v>990</v>
      </c>
      <c r="C39" s="3" t="s">
        <v>119</v>
      </c>
      <c r="D39" s="3" t="s">
        <v>608</v>
      </c>
      <c r="E39" s="3" t="s">
        <v>550</v>
      </c>
      <c r="F39" s="3" t="s">
        <v>552</v>
      </c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>
        <v>1</v>
      </c>
      <c r="W39" s="3">
        <v>1</v>
      </c>
      <c r="X39" s="3"/>
      <c r="Y39" s="3"/>
      <c r="Z39" s="3"/>
      <c r="AA39" s="3"/>
      <c r="AB39" s="3">
        <v>2</v>
      </c>
      <c r="AC39" s="3"/>
      <c r="AD39" s="3"/>
      <c r="AE39" s="3"/>
      <c r="AF39" s="3"/>
      <c r="AG39" s="3"/>
      <c r="AH39" s="3"/>
      <c r="AI39" s="3"/>
      <c r="AJ39" s="3">
        <v>4</v>
      </c>
      <c r="AK39" s="10">
        <f>VLOOKUP(D39,[1]Foglio1!$F$2:$R$2354,13,FALSE)</f>
        <v>189</v>
      </c>
      <c r="AL39" s="10">
        <f>VLOOKUP(D39,[1]Foglio1!$F$2:$Q$2354,12,FALSE)</f>
        <v>76</v>
      </c>
      <c r="AM39" s="12">
        <f t="shared" si="0"/>
        <v>304</v>
      </c>
    </row>
    <row r="40" spans="1:39" ht="64.900000000000006" customHeight="1">
      <c r="A40" s="3"/>
      <c r="B40" s="3" t="s">
        <v>990</v>
      </c>
      <c r="C40" s="3" t="s">
        <v>120</v>
      </c>
      <c r="D40" s="3" t="s">
        <v>609</v>
      </c>
      <c r="E40" s="3" t="s">
        <v>550</v>
      </c>
      <c r="F40" s="3" t="s">
        <v>552</v>
      </c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>
        <v>2</v>
      </c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>
        <v>2</v>
      </c>
      <c r="AK40" s="10">
        <f>VLOOKUP(D40,[1]Foglio1!$F$2:$R$2354,13,FALSE)</f>
        <v>228</v>
      </c>
      <c r="AL40" s="10">
        <f>VLOOKUP(D40,[1]Foglio1!$F$2:$Q$2354,12,FALSE)</f>
        <v>91.5</v>
      </c>
      <c r="AM40" s="12">
        <f t="shared" si="0"/>
        <v>183</v>
      </c>
    </row>
    <row r="41" spans="1:39" ht="70.900000000000006" customHeight="1">
      <c r="A41" s="3"/>
      <c r="B41" s="3" t="s">
        <v>990</v>
      </c>
      <c r="C41" s="3" t="s">
        <v>121</v>
      </c>
      <c r="D41" s="3" t="s">
        <v>610</v>
      </c>
      <c r="E41" s="3" t="s">
        <v>558</v>
      </c>
      <c r="F41" s="3" t="s">
        <v>552</v>
      </c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>
        <v>1</v>
      </c>
      <c r="W41" s="3"/>
      <c r="X41" s="3">
        <v>1</v>
      </c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>
        <v>2</v>
      </c>
      <c r="AK41" s="10">
        <f>VLOOKUP(D41,[1]Foglio1!$F$2:$R$2354,13,FALSE)</f>
        <v>198</v>
      </c>
      <c r="AL41" s="10">
        <f>VLOOKUP(D41,[1]Foglio1!$F$2:$Q$2354,12,FALSE)</f>
        <v>79.5</v>
      </c>
      <c r="AM41" s="12">
        <f t="shared" si="0"/>
        <v>159</v>
      </c>
    </row>
    <row r="42" spans="1:39" ht="64.900000000000006" customHeight="1">
      <c r="A42" s="3"/>
      <c r="B42" s="3" t="s">
        <v>990</v>
      </c>
      <c r="C42" s="3" t="s">
        <v>122</v>
      </c>
      <c r="D42" s="3" t="s">
        <v>611</v>
      </c>
      <c r="E42" s="3" t="s">
        <v>570</v>
      </c>
      <c r="F42" s="3" t="s">
        <v>552</v>
      </c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>
        <v>1</v>
      </c>
      <c r="W42" s="3">
        <v>3</v>
      </c>
      <c r="X42" s="3"/>
      <c r="Y42" s="3"/>
      <c r="Z42" s="3">
        <v>1</v>
      </c>
      <c r="AA42" s="3"/>
      <c r="AB42" s="3">
        <v>2</v>
      </c>
      <c r="AC42" s="3"/>
      <c r="AD42" s="3"/>
      <c r="AE42" s="3"/>
      <c r="AF42" s="3"/>
      <c r="AG42" s="3"/>
      <c r="AH42" s="3"/>
      <c r="AI42" s="3"/>
      <c r="AJ42" s="3">
        <v>7</v>
      </c>
      <c r="AK42" s="10">
        <f>VLOOKUP(D42,[1]Foglio1!$F$2:$R$2354,13,FALSE)</f>
        <v>189</v>
      </c>
      <c r="AL42" s="10">
        <f>VLOOKUP(D42,[1]Foglio1!$F$2:$Q$2354,12,FALSE)</f>
        <v>76</v>
      </c>
      <c r="AM42" s="12">
        <f t="shared" si="0"/>
        <v>532</v>
      </c>
    </row>
    <row r="43" spans="1:39" ht="70.900000000000006" customHeight="1">
      <c r="A43" s="3"/>
      <c r="B43" s="3" t="s">
        <v>990</v>
      </c>
      <c r="C43" s="3" t="s">
        <v>123</v>
      </c>
      <c r="D43" s="3" t="s">
        <v>612</v>
      </c>
      <c r="E43" s="3" t="s">
        <v>564</v>
      </c>
      <c r="F43" s="3" t="s">
        <v>552</v>
      </c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>
        <v>1</v>
      </c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>
        <v>1</v>
      </c>
      <c r="AK43" s="10">
        <f>VLOOKUP(D43,[1]Foglio1!$F$2:$R$2354,13,FALSE)</f>
        <v>269</v>
      </c>
      <c r="AL43" s="10">
        <f>VLOOKUP(D43,[1]Foglio1!$F$2:$Q$2354,12,FALSE)</f>
        <v>108</v>
      </c>
      <c r="AM43" s="12">
        <f t="shared" si="0"/>
        <v>108</v>
      </c>
    </row>
    <row r="44" spans="1:39" ht="61.15" customHeight="1">
      <c r="A44" s="3"/>
      <c r="B44" s="3" t="s">
        <v>990</v>
      </c>
      <c r="C44" s="3" t="s">
        <v>124</v>
      </c>
      <c r="D44" s="3" t="s">
        <v>613</v>
      </c>
      <c r="E44" s="3" t="s">
        <v>558</v>
      </c>
      <c r="F44" s="3" t="s">
        <v>552</v>
      </c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>
        <v>2</v>
      </c>
      <c r="X44" s="3">
        <v>4</v>
      </c>
      <c r="Y44" s="3"/>
      <c r="Z44" s="3">
        <v>1</v>
      </c>
      <c r="AA44" s="3">
        <v>3</v>
      </c>
      <c r="AB44" s="3">
        <v>1</v>
      </c>
      <c r="AC44" s="3"/>
      <c r="AD44" s="3"/>
      <c r="AE44" s="3"/>
      <c r="AF44" s="3"/>
      <c r="AG44" s="3"/>
      <c r="AH44" s="3"/>
      <c r="AI44" s="3"/>
      <c r="AJ44" s="3">
        <v>11</v>
      </c>
      <c r="AK44" s="10">
        <f>VLOOKUP(D44,[1]Foglio1!$F$2:$R$2354,13,FALSE)</f>
        <v>229</v>
      </c>
      <c r="AL44" s="10">
        <f>VLOOKUP(D44,[1]Foglio1!$F$2:$Q$2354,12,FALSE)</f>
        <v>92</v>
      </c>
      <c r="AM44" s="12">
        <f t="shared" si="0"/>
        <v>1012</v>
      </c>
    </row>
    <row r="45" spans="1:39" ht="67.900000000000006" customHeight="1">
      <c r="A45" s="3"/>
      <c r="B45" s="3" t="s">
        <v>990</v>
      </c>
      <c r="C45" s="3" t="s">
        <v>125</v>
      </c>
      <c r="D45" s="3" t="s">
        <v>613</v>
      </c>
      <c r="E45" s="3" t="s">
        <v>558</v>
      </c>
      <c r="F45" s="3" t="s">
        <v>552</v>
      </c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>
        <v>1</v>
      </c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>
        <v>1</v>
      </c>
      <c r="AK45" s="10">
        <f>VLOOKUP(D45,[1]Foglio1!$F$2:$R$2354,13,FALSE)</f>
        <v>229</v>
      </c>
      <c r="AL45" s="10">
        <f>VLOOKUP(D45,[1]Foglio1!$F$2:$Q$2354,12,FALSE)</f>
        <v>92</v>
      </c>
      <c r="AM45" s="12">
        <f t="shared" si="0"/>
        <v>92</v>
      </c>
    </row>
    <row r="46" spans="1:39" ht="73.150000000000006" customHeight="1">
      <c r="A46" s="3"/>
      <c r="B46" s="3" t="s">
        <v>990</v>
      </c>
      <c r="C46" s="3" t="s">
        <v>126</v>
      </c>
      <c r="D46" s="3" t="s">
        <v>614</v>
      </c>
      <c r="E46" s="3" t="s">
        <v>558</v>
      </c>
      <c r="F46" s="3" t="s">
        <v>552</v>
      </c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>
        <v>1</v>
      </c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>
        <v>1</v>
      </c>
      <c r="AK46" s="10">
        <f>VLOOKUP(D46,[1]Foglio1!$F$2:$R$2354,13,FALSE)</f>
        <v>149</v>
      </c>
      <c r="AL46" s="10">
        <f>VLOOKUP(D46,[1]Foglio1!$F$2:$Q$2354,12,FALSE)</f>
        <v>60</v>
      </c>
      <c r="AM46" s="12">
        <f t="shared" si="0"/>
        <v>60</v>
      </c>
    </row>
    <row r="47" spans="1:39" ht="63" customHeight="1">
      <c r="A47" s="3"/>
      <c r="B47" s="3" t="s">
        <v>990</v>
      </c>
      <c r="C47" s="3" t="s">
        <v>127</v>
      </c>
      <c r="D47" s="3" t="s">
        <v>615</v>
      </c>
      <c r="E47" s="3" t="s">
        <v>558</v>
      </c>
      <c r="F47" s="3" t="s">
        <v>552</v>
      </c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>
        <v>1</v>
      </c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>
        <v>1</v>
      </c>
      <c r="AK47" s="10">
        <f>VLOOKUP(D47,[1]Foglio1!$F$2:$R$2354,13,FALSE)</f>
        <v>279</v>
      </c>
      <c r="AL47" s="10">
        <f>VLOOKUP(D47,[1]Foglio1!$F$2:$Q$2354,12,FALSE)</f>
        <v>112</v>
      </c>
      <c r="AM47" s="12">
        <f t="shared" si="0"/>
        <v>112</v>
      </c>
    </row>
    <row r="48" spans="1:39" ht="52.9" customHeight="1">
      <c r="A48" s="3"/>
      <c r="B48" s="3" t="s">
        <v>990</v>
      </c>
      <c r="C48" s="3" t="s">
        <v>128</v>
      </c>
      <c r="D48" s="3" t="s">
        <v>616</v>
      </c>
      <c r="E48" s="3" t="s">
        <v>558</v>
      </c>
      <c r="F48" s="3" t="s">
        <v>552</v>
      </c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>
        <v>1</v>
      </c>
      <c r="Y48" s="3"/>
      <c r="Z48" s="3"/>
      <c r="AA48" s="3"/>
      <c r="AB48" s="3">
        <v>1</v>
      </c>
      <c r="AC48" s="3"/>
      <c r="AD48" s="3"/>
      <c r="AE48" s="3"/>
      <c r="AF48" s="3"/>
      <c r="AG48" s="3"/>
      <c r="AH48" s="3"/>
      <c r="AI48" s="3"/>
      <c r="AJ48" s="3">
        <v>2</v>
      </c>
      <c r="AK48" s="10">
        <f>VLOOKUP(D48,[1]Foglio1!$F$2:$R$2354,13,FALSE)</f>
        <v>139</v>
      </c>
      <c r="AL48" s="10">
        <f>VLOOKUP(D48,[1]Foglio1!$F$2:$Q$2354,12,FALSE)</f>
        <v>56</v>
      </c>
      <c r="AM48" s="12">
        <f t="shared" si="0"/>
        <v>112</v>
      </c>
    </row>
    <row r="49" spans="1:39">
      <c r="A49" s="3"/>
      <c r="B49" s="3" t="s">
        <v>990</v>
      </c>
      <c r="C49" s="3" t="s">
        <v>129</v>
      </c>
      <c r="D49" s="3" t="s">
        <v>616</v>
      </c>
      <c r="E49" s="3" t="s">
        <v>558</v>
      </c>
      <c r="F49" s="3" t="s">
        <v>552</v>
      </c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>
        <v>1</v>
      </c>
      <c r="X49" s="3">
        <v>2</v>
      </c>
      <c r="Y49" s="3"/>
      <c r="Z49" s="3"/>
      <c r="AA49" s="3">
        <v>2</v>
      </c>
      <c r="AB49" s="3"/>
      <c r="AC49" s="3"/>
      <c r="AD49" s="3"/>
      <c r="AE49" s="3"/>
      <c r="AF49" s="3"/>
      <c r="AG49" s="3"/>
      <c r="AH49" s="3"/>
      <c r="AI49" s="3"/>
      <c r="AJ49" s="3">
        <v>5</v>
      </c>
      <c r="AK49" s="10">
        <f>VLOOKUP(D49,[1]Foglio1!$F$2:$R$2354,13,FALSE)</f>
        <v>139</v>
      </c>
      <c r="AL49" s="10">
        <f>VLOOKUP(D49,[1]Foglio1!$F$2:$Q$2354,12,FALSE)</f>
        <v>56</v>
      </c>
      <c r="AM49" s="12">
        <f t="shared" si="0"/>
        <v>280</v>
      </c>
    </row>
    <row r="50" spans="1:39" ht="64.150000000000006" customHeight="1">
      <c r="A50" s="3"/>
      <c r="B50" s="3" t="s">
        <v>990</v>
      </c>
      <c r="C50" s="3" t="s">
        <v>130</v>
      </c>
      <c r="D50" s="3" t="s">
        <v>617</v>
      </c>
      <c r="E50" s="3" t="s">
        <v>558</v>
      </c>
      <c r="F50" s="3" t="s">
        <v>552</v>
      </c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>
        <v>1</v>
      </c>
      <c r="W50" s="3">
        <v>1</v>
      </c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>
        <v>2</v>
      </c>
      <c r="AK50" s="10">
        <f>VLOOKUP(D50,[1]Foglio1!$F$2:$R$2354,13,FALSE)</f>
        <v>139</v>
      </c>
      <c r="AL50" s="10">
        <f>VLOOKUP(D50,[1]Foglio1!$F$2:$Q$2354,12,FALSE)</f>
        <v>56</v>
      </c>
      <c r="AM50" s="12">
        <f t="shared" si="0"/>
        <v>112</v>
      </c>
    </row>
    <row r="51" spans="1:39" ht="70.150000000000006" customHeight="1">
      <c r="A51" s="3"/>
      <c r="B51" s="3" t="s">
        <v>990</v>
      </c>
      <c r="C51" s="3" t="s">
        <v>131</v>
      </c>
      <c r="D51" s="3" t="s">
        <v>618</v>
      </c>
      <c r="E51" s="3" t="s">
        <v>550</v>
      </c>
      <c r="F51" s="3" t="s">
        <v>552</v>
      </c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>
        <v>1</v>
      </c>
      <c r="W51" s="3"/>
      <c r="X51" s="3">
        <v>6</v>
      </c>
      <c r="Y51" s="3"/>
      <c r="Z51" s="3">
        <v>2</v>
      </c>
      <c r="AA51" s="3">
        <v>4</v>
      </c>
      <c r="AB51" s="3">
        <v>4</v>
      </c>
      <c r="AC51" s="3">
        <v>1</v>
      </c>
      <c r="AD51" s="3"/>
      <c r="AE51" s="3"/>
      <c r="AF51" s="3"/>
      <c r="AG51" s="3"/>
      <c r="AH51" s="3"/>
      <c r="AI51" s="3"/>
      <c r="AJ51" s="3">
        <v>18</v>
      </c>
      <c r="AK51" s="10">
        <f>VLOOKUP(D51,[1]Foglio1!$F$2:$R$2354,13,FALSE)</f>
        <v>169</v>
      </c>
      <c r="AL51" s="10">
        <f>VLOOKUP(D51,[1]Foglio1!$F$2:$Q$2354,12,FALSE)</f>
        <v>68</v>
      </c>
      <c r="AM51" s="12">
        <f t="shared" si="0"/>
        <v>1224</v>
      </c>
    </row>
    <row r="52" spans="1:39" ht="64.900000000000006" customHeight="1">
      <c r="A52" s="3"/>
      <c r="B52" s="3" t="s">
        <v>990</v>
      </c>
      <c r="C52" s="3" t="s">
        <v>132</v>
      </c>
      <c r="D52" s="3" t="s">
        <v>618</v>
      </c>
      <c r="E52" s="3" t="s">
        <v>550</v>
      </c>
      <c r="F52" s="3" t="s">
        <v>552</v>
      </c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>
        <v>1</v>
      </c>
      <c r="X52" s="3"/>
      <c r="Y52" s="3"/>
      <c r="Z52" s="3">
        <v>2</v>
      </c>
      <c r="AA52" s="3">
        <v>1</v>
      </c>
      <c r="AB52" s="3">
        <v>1</v>
      </c>
      <c r="AC52" s="3"/>
      <c r="AD52" s="3"/>
      <c r="AE52" s="3"/>
      <c r="AF52" s="3"/>
      <c r="AG52" s="3"/>
      <c r="AH52" s="3"/>
      <c r="AI52" s="3"/>
      <c r="AJ52" s="3">
        <v>5</v>
      </c>
      <c r="AK52" s="10">
        <f>VLOOKUP(D52,[1]Foglio1!$F$2:$R$2354,13,FALSE)</f>
        <v>169</v>
      </c>
      <c r="AL52" s="10">
        <f>VLOOKUP(D52,[1]Foglio1!$F$2:$Q$2354,12,FALSE)</f>
        <v>68</v>
      </c>
      <c r="AM52" s="12">
        <f t="shared" si="0"/>
        <v>340</v>
      </c>
    </row>
    <row r="53" spans="1:39" ht="61.15" customHeight="1">
      <c r="A53" s="3"/>
      <c r="B53" s="3" t="s">
        <v>990</v>
      </c>
      <c r="C53" s="3" t="s">
        <v>133</v>
      </c>
      <c r="D53" s="3" t="s">
        <v>618</v>
      </c>
      <c r="E53" s="3" t="s">
        <v>550</v>
      </c>
      <c r="F53" s="3" t="s">
        <v>552</v>
      </c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>
        <v>2</v>
      </c>
      <c r="Y53" s="3"/>
      <c r="Z53" s="3">
        <v>2</v>
      </c>
      <c r="AA53" s="3">
        <v>1</v>
      </c>
      <c r="AB53" s="3">
        <v>1</v>
      </c>
      <c r="AC53" s="3">
        <v>1</v>
      </c>
      <c r="AD53" s="3"/>
      <c r="AE53" s="3"/>
      <c r="AF53" s="3"/>
      <c r="AG53" s="3"/>
      <c r="AH53" s="3"/>
      <c r="AI53" s="3"/>
      <c r="AJ53" s="3">
        <v>7</v>
      </c>
      <c r="AK53" s="10">
        <f>VLOOKUP(D53,[1]Foglio1!$F$2:$R$2354,13,FALSE)</f>
        <v>169</v>
      </c>
      <c r="AL53" s="10">
        <f>VLOOKUP(D53,[1]Foglio1!$F$2:$Q$2354,12,FALSE)</f>
        <v>68</v>
      </c>
      <c r="AM53" s="12">
        <f t="shared" si="0"/>
        <v>476</v>
      </c>
    </row>
    <row r="54" spans="1:39" ht="67.150000000000006" customHeight="1">
      <c r="A54" s="3"/>
      <c r="B54" s="3" t="s">
        <v>990</v>
      </c>
      <c r="C54" s="3" t="s">
        <v>134</v>
      </c>
      <c r="D54" s="3" t="s">
        <v>619</v>
      </c>
      <c r="E54" s="3" t="s">
        <v>986</v>
      </c>
      <c r="F54" s="3" t="s">
        <v>552</v>
      </c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>
        <v>4</v>
      </c>
      <c r="X54" s="3">
        <v>2</v>
      </c>
      <c r="Y54" s="3"/>
      <c r="Z54" s="3">
        <v>2</v>
      </c>
      <c r="AA54" s="3">
        <v>17</v>
      </c>
      <c r="AB54" s="3">
        <v>23</v>
      </c>
      <c r="AC54" s="3">
        <v>29</v>
      </c>
      <c r="AD54" s="3"/>
      <c r="AE54" s="3"/>
      <c r="AF54" s="3"/>
      <c r="AG54" s="3"/>
      <c r="AH54" s="3"/>
      <c r="AI54" s="3"/>
      <c r="AJ54" s="3">
        <v>77</v>
      </c>
      <c r="AK54" s="10">
        <f>VLOOKUP(D54,[1]Foglio1!$F$2:$R$2354,13,FALSE)</f>
        <v>298</v>
      </c>
      <c r="AL54" s="10">
        <f>VLOOKUP(D54,[1]Foglio1!$F$2:$Q$2354,12,FALSE)</f>
        <v>115</v>
      </c>
      <c r="AM54" s="12">
        <f t="shared" si="0"/>
        <v>8855</v>
      </c>
    </row>
    <row r="55" spans="1:39">
      <c r="A55" s="3"/>
      <c r="B55" s="3" t="s">
        <v>990</v>
      </c>
      <c r="C55" s="3" t="s">
        <v>135</v>
      </c>
      <c r="D55" s="3" t="s">
        <v>620</v>
      </c>
      <c r="E55" s="3" t="s">
        <v>986</v>
      </c>
      <c r="F55" s="3" t="s">
        <v>552</v>
      </c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>
        <v>1</v>
      </c>
      <c r="AA55" s="3"/>
      <c r="AB55" s="3"/>
      <c r="AC55" s="3"/>
      <c r="AD55" s="3"/>
      <c r="AE55" s="3"/>
      <c r="AF55" s="3"/>
      <c r="AG55" s="3"/>
      <c r="AH55" s="3"/>
      <c r="AI55" s="3"/>
      <c r="AJ55" s="3">
        <v>1</v>
      </c>
      <c r="AK55" s="10">
        <f>VLOOKUP(D55,[1]Foglio1!$F$2:$R$2354,13,FALSE)</f>
        <v>146</v>
      </c>
      <c r="AL55" s="10">
        <f>VLOOKUP(D55,[1]Foglio1!$F$2:$Q$2354,12,FALSE)</f>
        <v>56.5</v>
      </c>
      <c r="AM55" s="12">
        <f t="shared" si="0"/>
        <v>56.5</v>
      </c>
    </row>
    <row r="56" spans="1:39" ht="66" customHeight="1">
      <c r="A56" s="3"/>
      <c r="B56" s="3" t="s">
        <v>991</v>
      </c>
      <c r="C56" s="3" t="s">
        <v>136</v>
      </c>
      <c r="D56" s="3" t="s">
        <v>621</v>
      </c>
      <c r="E56" s="3" t="s">
        <v>986</v>
      </c>
      <c r="F56" s="3" t="s">
        <v>552</v>
      </c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>
        <v>1</v>
      </c>
      <c r="AB56" s="3"/>
      <c r="AC56" s="3"/>
      <c r="AD56" s="3"/>
      <c r="AE56" s="3"/>
      <c r="AF56" s="3"/>
      <c r="AG56" s="3"/>
      <c r="AH56" s="3"/>
      <c r="AI56" s="3"/>
      <c r="AJ56" s="3">
        <v>1</v>
      </c>
      <c r="AK56" s="10">
        <f>VLOOKUP(D56,[1]Foglio1!$F$2:$R$2354,13,FALSE)</f>
        <v>139</v>
      </c>
      <c r="AL56" s="10">
        <f>VLOOKUP(D56,[1]Foglio1!$F$2:$Q$2354,12,FALSE)</f>
        <v>56</v>
      </c>
      <c r="AM56" s="12">
        <f t="shared" si="0"/>
        <v>56</v>
      </c>
    </row>
    <row r="57" spans="1:39" ht="63" customHeight="1">
      <c r="A57" s="3"/>
      <c r="B57" s="3" t="s">
        <v>990</v>
      </c>
      <c r="C57" s="3" t="s">
        <v>137</v>
      </c>
      <c r="D57" s="3" t="s">
        <v>622</v>
      </c>
      <c r="E57" s="3" t="s">
        <v>986</v>
      </c>
      <c r="F57" s="3" t="s">
        <v>552</v>
      </c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>
        <v>1</v>
      </c>
      <c r="AC57" s="3"/>
      <c r="AD57" s="3"/>
      <c r="AE57" s="3"/>
      <c r="AF57" s="3"/>
      <c r="AG57" s="3"/>
      <c r="AH57" s="3"/>
      <c r="AI57" s="3"/>
      <c r="AJ57" s="3">
        <v>1</v>
      </c>
      <c r="AK57" s="10">
        <f>VLOOKUP(D57,[1]Foglio1!$F$2:$R$2354,13,FALSE)</f>
        <v>149</v>
      </c>
      <c r="AL57" s="10">
        <f>VLOOKUP(D57,[1]Foglio1!$F$2:$Q$2354,12,FALSE)</f>
        <v>60</v>
      </c>
      <c r="AM57" s="12">
        <f t="shared" si="0"/>
        <v>60</v>
      </c>
    </row>
    <row r="58" spans="1:39" ht="82.9" customHeight="1">
      <c r="A58" s="3"/>
      <c r="B58" s="3" t="s">
        <v>990</v>
      </c>
      <c r="C58" s="3" t="s">
        <v>138</v>
      </c>
      <c r="D58" s="3" t="s">
        <v>623</v>
      </c>
      <c r="E58" s="3" t="s">
        <v>564</v>
      </c>
      <c r="F58" s="3" t="s">
        <v>552</v>
      </c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>
        <v>1</v>
      </c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>
        <v>1</v>
      </c>
      <c r="AK58" s="10">
        <f>VLOOKUP(D58,[1]Foglio1!$F$2:$R$2354,13,FALSE)</f>
        <v>279</v>
      </c>
      <c r="AL58" s="10">
        <f>VLOOKUP(D58,[1]Foglio1!$F$2:$Q$2354,12,FALSE)</f>
        <v>112</v>
      </c>
      <c r="AM58" s="12">
        <f t="shared" si="0"/>
        <v>112</v>
      </c>
    </row>
    <row r="59" spans="1:39" ht="73.150000000000006" customHeight="1">
      <c r="A59" s="3"/>
      <c r="B59" s="3" t="s">
        <v>990</v>
      </c>
      <c r="C59" s="3" t="s">
        <v>139</v>
      </c>
      <c r="D59" s="3" t="s">
        <v>624</v>
      </c>
      <c r="E59" s="3" t="s">
        <v>558</v>
      </c>
      <c r="F59" s="3" t="s">
        <v>552</v>
      </c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>
        <v>1</v>
      </c>
      <c r="AD59" s="3"/>
      <c r="AE59" s="3"/>
      <c r="AF59" s="3"/>
      <c r="AG59" s="3"/>
      <c r="AH59" s="3"/>
      <c r="AI59" s="3"/>
      <c r="AJ59" s="3">
        <v>1</v>
      </c>
      <c r="AK59" s="10">
        <f>VLOOKUP(D59,[1]Foglio1!$F$2:$R$2354,13,FALSE)</f>
        <v>298</v>
      </c>
      <c r="AL59" s="10">
        <f>VLOOKUP(D59,[1]Foglio1!$F$2:$Q$2354,12,FALSE)</f>
        <v>119.5</v>
      </c>
      <c r="AM59" s="12">
        <f t="shared" si="0"/>
        <v>119.5</v>
      </c>
    </row>
    <row r="60" spans="1:39" ht="81" customHeight="1">
      <c r="A60" s="3"/>
      <c r="B60" s="3" t="s">
        <v>990</v>
      </c>
      <c r="C60" s="3" t="s">
        <v>140</v>
      </c>
      <c r="D60" s="3" t="s">
        <v>625</v>
      </c>
      <c r="E60" s="3" t="s">
        <v>561</v>
      </c>
      <c r="F60" s="3" t="s">
        <v>992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>
        <v>1</v>
      </c>
      <c r="AA60" s="3"/>
      <c r="AB60" s="3"/>
      <c r="AC60" s="3"/>
      <c r="AD60" s="3"/>
      <c r="AE60" s="3"/>
      <c r="AF60" s="3"/>
      <c r="AG60" s="3"/>
      <c r="AH60" s="3"/>
      <c r="AI60" s="3"/>
      <c r="AJ60" s="3">
        <v>1</v>
      </c>
      <c r="AK60" s="10">
        <f>VLOOKUP(D60,[1]Foglio1!$F$2:$R$2354,13,FALSE)</f>
        <v>365</v>
      </c>
      <c r="AL60" s="10">
        <f>VLOOKUP(D60,[1]Foglio1!$F$2:$Q$2354,12,FALSE)</f>
        <v>146</v>
      </c>
      <c r="AM60" s="12">
        <f t="shared" si="0"/>
        <v>146</v>
      </c>
    </row>
    <row r="61" spans="1:39" ht="100.15" customHeight="1">
      <c r="A61" s="3"/>
      <c r="B61" s="3" t="s">
        <v>990</v>
      </c>
      <c r="C61" s="3" t="s">
        <v>141</v>
      </c>
      <c r="D61" s="3" t="s">
        <v>626</v>
      </c>
      <c r="E61" s="3" t="s">
        <v>986</v>
      </c>
      <c r="F61" s="3" t="s">
        <v>984</v>
      </c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>
        <v>1</v>
      </c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>
        <v>1</v>
      </c>
      <c r="AK61" s="10">
        <f>VLOOKUP(D61,[1]Foglio1!$F$2:$R$2354,13,FALSE)</f>
        <v>160</v>
      </c>
      <c r="AL61" s="10">
        <f>VLOOKUP(D61,[1]Foglio1!$F$2:$Q$2354,12,FALSE)</f>
        <v>62</v>
      </c>
      <c r="AM61" s="12">
        <f t="shared" si="0"/>
        <v>62</v>
      </c>
    </row>
    <row r="62" spans="1:39" ht="58.15" customHeight="1">
      <c r="A62" s="3"/>
      <c r="B62" s="3" t="s">
        <v>990</v>
      </c>
      <c r="C62" s="3" t="s">
        <v>142</v>
      </c>
      <c r="D62" s="3" t="s">
        <v>627</v>
      </c>
      <c r="E62" s="3" t="s">
        <v>558</v>
      </c>
      <c r="F62" s="3" t="s">
        <v>552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>
        <v>1</v>
      </c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>
        <v>1</v>
      </c>
      <c r="AK62" s="10">
        <f>VLOOKUP(D62,[1]Foglio1!$F$2:$R$2354,13,FALSE)</f>
        <v>338</v>
      </c>
      <c r="AL62" s="10">
        <f>VLOOKUP(D62,[1]Foglio1!$F$2:$Q$2354,12,FALSE)</f>
        <v>135.5</v>
      </c>
      <c r="AM62" s="12">
        <f t="shared" si="0"/>
        <v>135.5</v>
      </c>
    </row>
    <row r="63" spans="1:39">
      <c r="A63" s="3"/>
      <c r="B63" s="3" t="s">
        <v>990</v>
      </c>
      <c r="C63" s="3" t="s">
        <v>1</v>
      </c>
      <c r="D63" s="3" t="s">
        <v>628</v>
      </c>
      <c r="E63" s="3" t="s">
        <v>558</v>
      </c>
      <c r="F63" s="3" t="s">
        <v>552</v>
      </c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>
        <v>6</v>
      </c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>
        <v>6</v>
      </c>
      <c r="AK63" s="10">
        <f>VLOOKUP(D63,[1]Foglio1!$F$2:$R$2354,13,FALSE)</f>
        <v>189</v>
      </c>
      <c r="AL63" s="10">
        <f>VLOOKUP(D63,[1]Foglio1!$F$2:$Q$2354,12,FALSE)</f>
        <v>76</v>
      </c>
      <c r="AM63" s="12">
        <f t="shared" si="0"/>
        <v>456</v>
      </c>
    </row>
    <row r="64" spans="1:39">
      <c r="A64" s="3"/>
      <c r="B64" s="3" t="s">
        <v>990</v>
      </c>
      <c r="C64" s="3" t="s">
        <v>3</v>
      </c>
      <c r="D64" s="3" t="s">
        <v>629</v>
      </c>
      <c r="E64" s="3" t="s">
        <v>558</v>
      </c>
      <c r="F64" s="3" t="s">
        <v>552</v>
      </c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>
        <v>6</v>
      </c>
      <c r="Y64" s="3"/>
      <c r="Z64" s="3"/>
      <c r="AA64" s="3"/>
      <c r="AB64" s="3">
        <v>1</v>
      </c>
      <c r="AC64" s="3"/>
      <c r="AD64" s="3"/>
      <c r="AE64" s="3"/>
      <c r="AF64" s="3"/>
      <c r="AG64" s="3"/>
      <c r="AH64" s="3"/>
      <c r="AI64" s="3"/>
      <c r="AJ64" s="3">
        <v>7</v>
      </c>
      <c r="AK64" s="10">
        <f>VLOOKUP(D64,[1]Foglio1!$F$2:$R$2354,13,FALSE)</f>
        <v>189</v>
      </c>
      <c r="AL64" s="10">
        <f>VLOOKUP(D64,[1]Foglio1!$F$2:$Q$2354,12,FALSE)</f>
        <v>76</v>
      </c>
      <c r="AM64" s="12">
        <f t="shared" si="0"/>
        <v>532</v>
      </c>
    </row>
    <row r="65" spans="1:39">
      <c r="A65" s="3"/>
      <c r="B65" s="3" t="s">
        <v>990</v>
      </c>
      <c r="C65" s="3" t="s">
        <v>5</v>
      </c>
      <c r="D65" s="3" t="s">
        <v>630</v>
      </c>
      <c r="E65" s="3" t="s">
        <v>572</v>
      </c>
      <c r="F65" s="3" t="s">
        <v>552</v>
      </c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>
        <v>1</v>
      </c>
      <c r="AA65" s="3"/>
      <c r="AB65" s="3">
        <v>5</v>
      </c>
      <c r="AC65" s="3"/>
      <c r="AD65" s="3"/>
      <c r="AE65" s="3"/>
      <c r="AF65" s="3"/>
      <c r="AG65" s="3"/>
      <c r="AH65" s="3"/>
      <c r="AI65" s="3"/>
      <c r="AJ65" s="3">
        <v>6</v>
      </c>
      <c r="AK65" s="10">
        <f>VLOOKUP(D65,[1]Foglio1!$F$2:$R$2354,13,FALSE)</f>
        <v>215</v>
      </c>
      <c r="AL65" s="10">
        <f>VLOOKUP(D65,[1]Foglio1!$F$2:$Q$2354,12,FALSE)</f>
        <v>86</v>
      </c>
      <c r="AM65" s="12">
        <f t="shared" si="0"/>
        <v>516</v>
      </c>
    </row>
    <row r="66" spans="1:39">
      <c r="A66" s="3"/>
      <c r="B66" s="3" t="s">
        <v>990</v>
      </c>
      <c r="C66" s="3" t="s">
        <v>7</v>
      </c>
      <c r="D66" s="3" t="s">
        <v>630</v>
      </c>
      <c r="E66" s="3" t="s">
        <v>572</v>
      </c>
      <c r="F66" s="3" t="s">
        <v>552</v>
      </c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>
        <v>1</v>
      </c>
      <c r="AA66" s="3"/>
      <c r="AB66" s="3">
        <v>2</v>
      </c>
      <c r="AC66" s="3"/>
      <c r="AD66" s="3"/>
      <c r="AE66" s="3"/>
      <c r="AF66" s="3"/>
      <c r="AG66" s="3"/>
      <c r="AH66" s="3"/>
      <c r="AI66" s="3"/>
      <c r="AJ66" s="3">
        <v>3</v>
      </c>
      <c r="AK66" s="10">
        <f>VLOOKUP(D66,[1]Foglio1!$F$2:$R$2354,13,FALSE)</f>
        <v>215</v>
      </c>
      <c r="AL66" s="10">
        <f>VLOOKUP(D66,[1]Foglio1!$F$2:$Q$2354,12,FALSE)</f>
        <v>86</v>
      </c>
      <c r="AM66" s="12">
        <f t="shared" si="0"/>
        <v>258</v>
      </c>
    </row>
    <row r="67" spans="1:39">
      <c r="A67" s="3"/>
      <c r="B67" s="3" t="s">
        <v>990</v>
      </c>
      <c r="C67" s="3" t="s">
        <v>8</v>
      </c>
      <c r="D67" s="3" t="s">
        <v>631</v>
      </c>
      <c r="E67" s="3" t="s">
        <v>572</v>
      </c>
      <c r="F67" s="3" t="s">
        <v>552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>
        <v>1</v>
      </c>
      <c r="AA67" s="3"/>
      <c r="AB67" s="3">
        <v>7</v>
      </c>
      <c r="AC67" s="3"/>
      <c r="AD67" s="3"/>
      <c r="AE67" s="3"/>
      <c r="AF67" s="3"/>
      <c r="AG67" s="3"/>
      <c r="AH67" s="3"/>
      <c r="AI67" s="3"/>
      <c r="AJ67" s="3">
        <v>8</v>
      </c>
      <c r="AK67" s="10">
        <f>VLOOKUP(D67,[1]Foglio1!$F$2:$R$2354,13,FALSE)</f>
        <v>330</v>
      </c>
      <c r="AL67" s="10">
        <f>VLOOKUP(D67,[1]Foglio1!$F$2:$Q$2354,12,FALSE)</f>
        <v>132</v>
      </c>
      <c r="AM67" s="12">
        <f t="shared" si="0"/>
        <v>1056</v>
      </c>
    </row>
    <row r="68" spans="1:39">
      <c r="A68" s="3"/>
      <c r="B68" s="3" t="s">
        <v>990</v>
      </c>
      <c r="C68" s="3" t="s">
        <v>9</v>
      </c>
      <c r="D68" s="3" t="s">
        <v>631</v>
      </c>
      <c r="E68" s="3" t="s">
        <v>572</v>
      </c>
      <c r="F68" s="3" t="s">
        <v>552</v>
      </c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>
        <v>1</v>
      </c>
      <c r="AA68" s="3"/>
      <c r="AB68" s="3">
        <v>6</v>
      </c>
      <c r="AC68" s="3"/>
      <c r="AD68" s="3"/>
      <c r="AE68" s="3"/>
      <c r="AF68" s="3"/>
      <c r="AG68" s="3"/>
      <c r="AH68" s="3"/>
      <c r="AI68" s="3"/>
      <c r="AJ68" s="3">
        <v>7</v>
      </c>
      <c r="AK68" s="10">
        <f>VLOOKUP(D68,[1]Foglio1!$F$2:$R$2354,13,FALSE)</f>
        <v>330</v>
      </c>
      <c r="AL68" s="10">
        <f>VLOOKUP(D68,[1]Foglio1!$F$2:$Q$2354,12,FALSE)</f>
        <v>132</v>
      </c>
      <c r="AM68" s="12">
        <f t="shared" si="0"/>
        <v>924</v>
      </c>
    </row>
    <row r="69" spans="1:39" ht="52.9" customHeight="1">
      <c r="A69" s="3"/>
      <c r="B69" s="3" t="s">
        <v>990</v>
      </c>
      <c r="C69" s="3" t="s">
        <v>10</v>
      </c>
      <c r="D69" s="3" t="s">
        <v>632</v>
      </c>
      <c r="E69" s="3" t="s">
        <v>572</v>
      </c>
      <c r="F69" s="3" t="s">
        <v>984</v>
      </c>
      <c r="G69" s="3"/>
      <c r="H69" s="3"/>
      <c r="I69" s="3"/>
      <c r="J69" s="3"/>
      <c r="K69" s="3">
        <v>1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>
        <v>1</v>
      </c>
      <c r="AK69" s="10">
        <f>VLOOKUP(D69,[1]Foglio1!$F$2:$R$2354,13,FALSE)</f>
        <v>125</v>
      </c>
      <c r="AL69" s="10">
        <f>VLOOKUP(D69,[1]Foglio1!$F$2:$Q$2354,12,FALSE)</f>
        <v>52</v>
      </c>
      <c r="AM69" s="12">
        <f t="shared" ref="AM69:AM132" si="1">AL69*AJ69</f>
        <v>52</v>
      </c>
    </row>
    <row r="70" spans="1:39" ht="13.9" customHeight="1">
      <c r="A70" s="3"/>
      <c r="B70" s="3" t="s">
        <v>990</v>
      </c>
      <c r="C70" s="3" t="s">
        <v>12</v>
      </c>
      <c r="D70" s="3" t="s">
        <v>633</v>
      </c>
      <c r="E70" s="3" t="s">
        <v>572</v>
      </c>
      <c r="F70" s="3" t="s">
        <v>984</v>
      </c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>
        <v>1</v>
      </c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>
        <v>1</v>
      </c>
      <c r="AK70" s="10">
        <f>VLOOKUP(D70,[1]Foglio1!$F$2:$R$2354,13,FALSE)</f>
        <v>150</v>
      </c>
      <c r="AL70" s="10">
        <f>VLOOKUP(D70,[1]Foglio1!$F$2:$Q$2354,12,FALSE)</f>
        <v>62.5</v>
      </c>
      <c r="AM70" s="12">
        <f t="shared" si="1"/>
        <v>62.5</v>
      </c>
    </row>
    <row r="71" spans="1:39" ht="49.9" customHeight="1">
      <c r="A71" s="3"/>
      <c r="B71" s="3" t="s">
        <v>990</v>
      </c>
      <c r="C71" s="3" t="s">
        <v>14</v>
      </c>
      <c r="D71" s="3" t="s">
        <v>634</v>
      </c>
      <c r="E71" s="3" t="s">
        <v>550</v>
      </c>
      <c r="F71" s="3" t="s">
        <v>984</v>
      </c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>
        <v>1</v>
      </c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>
        <v>1</v>
      </c>
      <c r="AK71" s="10">
        <f>VLOOKUP(D71,[1]Foglio1!$F$2:$R$2354,13,FALSE)</f>
        <v>130</v>
      </c>
      <c r="AL71" s="10">
        <f>VLOOKUP(D71,[1]Foglio1!$F$2:$Q$2354,12,FALSE)</f>
        <v>54</v>
      </c>
      <c r="AM71" s="12">
        <f t="shared" si="1"/>
        <v>54</v>
      </c>
    </row>
    <row r="72" spans="1:39" ht="66" customHeight="1">
      <c r="A72" s="3"/>
      <c r="B72" s="3" t="s">
        <v>990</v>
      </c>
      <c r="C72" s="3" t="s">
        <v>15</v>
      </c>
      <c r="D72" s="3" t="s">
        <v>634</v>
      </c>
      <c r="E72" s="3" t="s">
        <v>550</v>
      </c>
      <c r="F72" s="3" t="s">
        <v>984</v>
      </c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>
        <v>1</v>
      </c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>
        <v>1</v>
      </c>
      <c r="AK72" s="10">
        <f>VLOOKUP(D72,[1]Foglio1!$F$2:$R$2354,13,FALSE)</f>
        <v>130</v>
      </c>
      <c r="AL72" s="10">
        <f>VLOOKUP(D72,[1]Foglio1!$F$2:$Q$2354,12,FALSE)</f>
        <v>54</v>
      </c>
      <c r="AM72" s="12">
        <f t="shared" si="1"/>
        <v>54</v>
      </c>
    </row>
    <row r="73" spans="1:39">
      <c r="A73" s="3"/>
      <c r="B73" s="3" t="s">
        <v>990</v>
      </c>
      <c r="C73" s="3" t="s">
        <v>16</v>
      </c>
      <c r="D73" s="3" t="s">
        <v>635</v>
      </c>
      <c r="E73" s="3" t="s">
        <v>550</v>
      </c>
      <c r="F73" s="3" t="s">
        <v>984</v>
      </c>
      <c r="G73" s="3"/>
      <c r="H73" s="3"/>
      <c r="I73" s="3"/>
      <c r="J73" s="3"/>
      <c r="K73" s="3"/>
      <c r="L73" s="3"/>
      <c r="M73" s="3"/>
      <c r="N73" s="3"/>
      <c r="O73" s="3"/>
      <c r="P73" s="3"/>
      <c r="Q73" s="3">
        <v>1</v>
      </c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>
        <v>1</v>
      </c>
      <c r="AK73" s="10">
        <f>VLOOKUP(D73,[1]Foglio1!$F$2:$R$2354,13,FALSE)</f>
        <v>145</v>
      </c>
      <c r="AL73" s="10">
        <f>VLOOKUP(D73,[1]Foglio1!$F$2:$Q$2354,12,FALSE)</f>
        <v>60.5</v>
      </c>
      <c r="AM73" s="12">
        <f t="shared" si="1"/>
        <v>60.5</v>
      </c>
    </row>
    <row r="74" spans="1:39" ht="79.900000000000006" customHeight="1">
      <c r="A74" s="3"/>
      <c r="B74" s="3" t="s">
        <v>990</v>
      </c>
      <c r="C74" s="3" t="s">
        <v>18</v>
      </c>
      <c r="D74" s="3" t="s">
        <v>636</v>
      </c>
      <c r="E74" s="3" t="e">
        <v>#N/A</v>
      </c>
      <c r="F74" s="3" t="s">
        <v>984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>
        <v>1</v>
      </c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>
        <v>1</v>
      </c>
      <c r="AK74" s="10">
        <f>VLOOKUP(D74,[1]Foglio1!$F$2:$R$2354,13,FALSE)</f>
        <v>145</v>
      </c>
      <c r="AL74" s="10">
        <f>VLOOKUP(D74,[1]Foglio1!$F$2:$Q$2354,12,FALSE)</f>
        <v>60.5</v>
      </c>
      <c r="AM74" s="12">
        <f t="shared" si="1"/>
        <v>60.5</v>
      </c>
    </row>
    <row r="75" spans="1:39" ht="61.9" customHeight="1">
      <c r="A75" s="3"/>
      <c r="B75" s="3" t="s">
        <v>990</v>
      </c>
      <c r="C75" s="3" t="s">
        <v>19</v>
      </c>
      <c r="D75" s="3" t="s">
        <v>637</v>
      </c>
      <c r="E75" s="3" t="s">
        <v>555</v>
      </c>
      <c r="F75" s="3" t="s">
        <v>551</v>
      </c>
      <c r="G75" s="3"/>
      <c r="H75" s="3"/>
      <c r="I75" s="3"/>
      <c r="J75" s="3"/>
      <c r="K75" s="3"/>
      <c r="L75" s="3"/>
      <c r="M75" s="3"/>
      <c r="N75" s="3"/>
      <c r="O75" s="3"/>
      <c r="P75" s="3">
        <v>1</v>
      </c>
      <c r="Q75" s="3">
        <v>1</v>
      </c>
      <c r="R75" s="3"/>
      <c r="S75" s="3"/>
      <c r="T75" s="3">
        <v>1</v>
      </c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>
        <v>3</v>
      </c>
      <c r="AK75" s="10">
        <f>VLOOKUP(D75,[1]Foglio1!$F$2:$R$2354,13,FALSE)</f>
        <v>130</v>
      </c>
      <c r="AL75" s="10">
        <f>VLOOKUP(D75,[1]Foglio1!$F$2:$Q$2354,12,FALSE)</f>
        <v>54</v>
      </c>
      <c r="AM75" s="12">
        <f t="shared" si="1"/>
        <v>162</v>
      </c>
    </row>
    <row r="76" spans="1:39">
      <c r="A76" s="3"/>
      <c r="B76" s="3" t="s">
        <v>990</v>
      </c>
      <c r="C76" s="3" t="s">
        <v>22</v>
      </c>
      <c r="D76" s="3" t="s">
        <v>638</v>
      </c>
      <c r="E76" s="3" t="s">
        <v>572</v>
      </c>
      <c r="F76" s="3" t="s">
        <v>551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>
        <v>1</v>
      </c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>
        <v>1</v>
      </c>
      <c r="AK76" s="10">
        <f>VLOOKUP(D76,[1]Foglio1!$F$2:$R$2354,13,FALSE)</f>
        <v>150</v>
      </c>
      <c r="AL76" s="10">
        <f>VLOOKUP(D76,[1]Foglio1!$F$2:$Q$2354,12,FALSE)</f>
        <v>62.5</v>
      </c>
      <c r="AM76" s="12">
        <f t="shared" si="1"/>
        <v>62.5</v>
      </c>
    </row>
    <row r="77" spans="1:39" ht="70.900000000000006" customHeight="1">
      <c r="A77" s="3"/>
      <c r="B77" s="3" t="s">
        <v>990</v>
      </c>
      <c r="C77" s="3" t="s">
        <v>23</v>
      </c>
      <c r="D77" s="3" t="s">
        <v>639</v>
      </c>
      <c r="E77" s="3" t="s">
        <v>550</v>
      </c>
      <c r="F77" s="3" t="s">
        <v>552</v>
      </c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>
        <v>1</v>
      </c>
      <c r="AB77" s="3">
        <v>1</v>
      </c>
      <c r="AC77" s="3"/>
      <c r="AD77" s="3"/>
      <c r="AE77" s="3"/>
      <c r="AF77" s="3"/>
      <c r="AG77" s="3"/>
      <c r="AH77" s="3"/>
      <c r="AI77" s="3"/>
      <c r="AJ77" s="3">
        <v>2</v>
      </c>
      <c r="AK77" s="10">
        <f>VLOOKUP(D77,[1]Foglio1!$F$2:$R$2354,13,FALSE)</f>
        <v>104</v>
      </c>
      <c r="AL77" s="10">
        <f>VLOOKUP(D77,[1]Foglio1!$F$2:$Q$2354,12,FALSE)</f>
        <v>42</v>
      </c>
      <c r="AM77" s="12">
        <f t="shared" si="1"/>
        <v>84</v>
      </c>
    </row>
    <row r="78" spans="1:39" ht="16.149999999999999" customHeight="1">
      <c r="A78" s="3"/>
      <c r="B78" s="3" t="s">
        <v>990</v>
      </c>
      <c r="C78" s="3" t="s">
        <v>24</v>
      </c>
      <c r="D78" s="3" t="s">
        <v>640</v>
      </c>
      <c r="E78" s="3" t="s">
        <v>550</v>
      </c>
      <c r="F78" s="3" t="s">
        <v>552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>
        <v>1</v>
      </c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>
        <v>1</v>
      </c>
      <c r="AK78" s="10">
        <f>VLOOKUP(D78,[1]Foglio1!$F$2:$R$2354,13,FALSE)</f>
        <v>149</v>
      </c>
      <c r="AL78" s="10">
        <f>VLOOKUP(D78,[1]Foglio1!$F$2:$Q$2354,12,FALSE)</f>
        <v>60</v>
      </c>
      <c r="AM78" s="12">
        <f t="shared" si="1"/>
        <v>60</v>
      </c>
    </row>
    <row r="79" spans="1:39" ht="54" customHeight="1">
      <c r="A79" s="3"/>
      <c r="B79" s="3" t="s">
        <v>990</v>
      </c>
      <c r="C79" s="3" t="s">
        <v>26</v>
      </c>
      <c r="D79" s="3" t="s">
        <v>641</v>
      </c>
      <c r="E79" s="3" t="s">
        <v>550</v>
      </c>
      <c r="F79" s="3" t="s">
        <v>552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>
        <v>1</v>
      </c>
      <c r="Y79" s="3"/>
      <c r="Z79" s="3"/>
      <c r="AA79" s="3"/>
      <c r="AB79" s="3"/>
      <c r="AC79" s="3">
        <v>1</v>
      </c>
      <c r="AD79" s="3"/>
      <c r="AE79" s="3"/>
      <c r="AF79" s="3"/>
      <c r="AG79" s="3"/>
      <c r="AH79" s="3"/>
      <c r="AI79" s="3"/>
      <c r="AJ79" s="3">
        <v>2</v>
      </c>
      <c r="AK79" s="10">
        <f>VLOOKUP(D79,[1]Foglio1!$F$2:$R$2354,13,FALSE)</f>
        <v>149</v>
      </c>
      <c r="AL79" s="10">
        <f>VLOOKUP(D79,[1]Foglio1!$F$2:$Q$2354,12,FALSE)</f>
        <v>60</v>
      </c>
      <c r="AM79" s="12">
        <f t="shared" si="1"/>
        <v>120</v>
      </c>
    </row>
    <row r="80" spans="1:39" ht="67.900000000000006" customHeight="1">
      <c r="A80" s="3"/>
      <c r="B80" s="3" t="s">
        <v>990</v>
      </c>
      <c r="C80" s="3" t="s">
        <v>28</v>
      </c>
      <c r="D80" s="3" t="s">
        <v>642</v>
      </c>
      <c r="E80" s="3" t="s">
        <v>550</v>
      </c>
      <c r="F80" s="3" t="s">
        <v>552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>
        <v>1</v>
      </c>
      <c r="X80" s="3"/>
      <c r="Y80" s="3"/>
      <c r="Z80" s="3"/>
      <c r="AA80" s="3"/>
      <c r="AB80" s="3">
        <v>1</v>
      </c>
      <c r="AC80" s="3"/>
      <c r="AD80" s="3"/>
      <c r="AE80" s="3"/>
      <c r="AF80" s="3"/>
      <c r="AG80" s="3"/>
      <c r="AH80" s="3"/>
      <c r="AI80" s="3"/>
      <c r="AJ80" s="3">
        <v>2</v>
      </c>
      <c r="AK80" s="10">
        <f>VLOOKUP(D80,[1]Foglio1!$F$2:$R$2354,13,FALSE)</f>
        <v>149</v>
      </c>
      <c r="AL80" s="10">
        <f>VLOOKUP(D80,[1]Foglio1!$F$2:$Q$2354,12,FALSE)</f>
        <v>60</v>
      </c>
      <c r="AM80" s="12">
        <f t="shared" si="1"/>
        <v>120</v>
      </c>
    </row>
    <row r="81" spans="1:39" ht="66" customHeight="1">
      <c r="A81" s="3"/>
      <c r="B81" s="3" t="s">
        <v>991</v>
      </c>
      <c r="C81" s="3" t="s">
        <v>30</v>
      </c>
      <c r="D81" s="3" t="s">
        <v>643</v>
      </c>
      <c r="E81" s="3" t="s">
        <v>986</v>
      </c>
      <c r="F81" s="3" t="s">
        <v>552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>
        <v>1</v>
      </c>
      <c r="AB81" s="3"/>
      <c r="AC81" s="3"/>
      <c r="AD81" s="3"/>
      <c r="AE81" s="3"/>
      <c r="AF81" s="3"/>
      <c r="AG81" s="3"/>
      <c r="AH81" s="3"/>
      <c r="AI81" s="3"/>
      <c r="AJ81" s="3">
        <v>1</v>
      </c>
      <c r="AK81" s="10">
        <f>VLOOKUP(D81,[1]Foglio1!$F$2:$R$2354,13,FALSE)</f>
        <v>179</v>
      </c>
      <c r="AL81" s="10">
        <f>VLOOKUP(D81,[1]Foglio1!$F$2:$Q$2354,12,FALSE)</f>
        <v>72</v>
      </c>
      <c r="AM81" s="12">
        <f t="shared" si="1"/>
        <v>72</v>
      </c>
    </row>
    <row r="82" spans="1:39" ht="72" customHeight="1">
      <c r="A82" s="3"/>
      <c r="B82" s="3" t="s">
        <v>991</v>
      </c>
      <c r="C82" s="3" t="s">
        <v>31</v>
      </c>
      <c r="D82" s="3" t="s">
        <v>644</v>
      </c>
      <c r="E82" s="3" t="s">
        <v>550</v>
      </c>
      <c r="F82" s="3" t="s">
        <v>552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>
        <v>1</v>
      </c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>
        <v>1</v>
      </c>
      <c r="AK82" s="10">
        <f>VLOOKUP(D82,[1]Foglio1!$F$2:$R$2354,13,FALSE)</f>
        <v>159</v>
      </c>
      <c r="AL82" s="10">
        <f>VLOOKUP(D82,[1]Foglio1!$F$2:$Q$2354,12,FALSE)</f>
        <v>64</v>
      </c>
      <c r="AM82" s="12">
        <f t="shared" si="1"/>
        <v>64</v>
      </c>
    </row>
    <row r="83" spans="1:39">
      <c r="A83" s="3"/>
      <c r="B83" s="3" t="s">
        <v>991</v>
      </c>
      <c r="C83" s="3" t="s">
        <v>32</v>
      </c>
      <c r="D83" s="3" t="s">
        <v>645</v>
      </c>
      <c r="E83" s="3" t="s">
        <v>550</v>
      </c>
      <c r="F83" s="3" t="s">
        <v>552</v>
      </c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>
        <v>1</v>
      </c>
      <c r="AB83" s="3"/>
      <c r="AC83" s="3"/>
      <c r="AD83" s="3"/>
      <c r="AE83" s="3"/>
      <c r="AF83" s="3"/>
      <c r="AG83" s="3"/>
      <c r="AH83" s="3"/>
      <c r="AI83" s="3"/>
      <c r="AJ83" s="3">
        <v>1</v>
      </c>
      <c r="AK83" s="10">
        <f>VLOOKUP(D83,[1]Foglio1!$F$2:$R$2354,13,FALSE)</f>
        <v>120</v>
      </c>
      <c r="AL83" s="10">
        <f>VLOOKUP(D83,[1]Foglio1!$F$2:$Q$2354,12,FALSE)</f>
        <v>48</v>
      </c>
      <c r="AM83" s="12">
        <f t="shared" si="1"/>
        <v>48</v>
      </c>
    </row>
    <row r="84" spans="1:39" ht="61.9" customHeight="1">
      <c r="A84" s="3"/>
      <c r="B84" s="3" t="s">
        <v>991</v>
      </c>
      <c r="C84" s="3" t="s">
        <v>33</v>
      </c>
      <c r="D84" s="3" t="s">
        <v>646</v>
      </c>
      <c r="E84" s="3" t="s">
        <v>986</v>
      </c>
      <c r="F84" s="3" t="s">
        <v>552</v>
      </c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>
        <v>1</v>
      </c>
      <c r="AB84" s="3"/>
      <c r="AC84" s="3"/>
      <c r="AD84" s="3"/>
      <c r="AE84" s="3"/>
      <c r="AF84" s="3"/>
      <c r="AG84" s="3"/>
      <c r="AH84" s="3"/>
      <c r="AI84" s="3"/>
      <c r="AJ84" s="3">
        <v>1</v>
      </c>
      <c r="AK84" s="10">
        <f>VLOOKUP(D84,[1]Foglio1!$F$2:$R$2354,13,FALSE)</f>
        <v>240</v>
      </c>
      <c r="AL84" s="10">
        <f>VLOOKUP(D84,[1]Foglio1!$F$2:$Q$2354,12,FALSE)</f>
        <v>100</v>
      </c>
      <c r="AM84" s="12">
        <f t="shared" si="1"/>
        <v>100</v>
      </c>
    </row>
    <row r="85" spans="1:39" ht="61.9" customHeight="1">
      <c r="A85" s="3"/>
      <c r="B85" s="3" t="s">
        <v>991</v>
      </c>
      <c r="C85" s="3" t="s">
        <v>34</v>
      </c>
      <c r="D85" s="3" t="s">
        <v>647</v>
      </c>
      <c r="E85" s="3" t="s">
        <v>986</v>
      </c>
      <c r="F85" s="3" t="s">
        <v>552</v>
      </c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>
        <v>1</v>
      </c>
      <c r="AB85" s="3"/>
      <c r="AC85" s="3"/>
      <c r="AD85" s="3"/>
      <c r="AE85" s="3"/>
      <c r="AF85" s="3"/>
      <c r="AG85" s="3"/>
      <c r="AH85" s="3"/>
      <c r="AI85" s="3"/>
      <c r="AJ85" s="3">
        <v>1</v>
      </c>
      <c r="AK85" s="10">
        <f>VLOOKUP(D85,[1]Foglio1!$F$2:$R$2354,13,FALSE)</f>
        <v>240</v>
      </c>
      <c r="AL85" s="10">
        <f>VLOOKUP(D85,[1]Foglio1!$F$2:$Q$2354,12,FALSE)</f>
        <v>100</v>
      </c>
      <c r="AM85" s="12">
        <f t="shared" si="1"/>
        <v>100</v>
      </c>
    </row>
    <row r="86" spans="1:39">
      <c r="A86" s="3"/>
      <c r="B86" s="3" t="s">
        <v>990</v>
      </c>
      <c r="C86" s="3" t="s">
        <v>35</v>
      </c>
      <c r="D86" s="3" t="s">
        <v>648</v>
      </c>
      <c r="E86" s="3" t="s">
        <v>572</v>
      </c>
      <c r="F86" s="3" t="s">
        <v>552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>
        <v>1</v>
      </c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>
        <v>1</v>
      </c>
      <c r="AK86" s="10">
        <f>AL86*2.5</f>
        <v>140</v>
      </c>
      <c r="AL86" s="10">
        <f>VLOOKUP(D86,[1]Foglio1!$F$2:$Q$2354,12,FALSE)</f>
        <v>56</v>
      </c>
      <c r="AM86" s="12">
        <f t="shared" si="1"/>
        <v>56</v>
      </c>
    </row>
    <row r="87" spans="1:39">
      <c r="A87" s="3"/>
      <c r="B87" s="3" t="s">
        <v>990</v>
      </c>
      <c r="C87" s="3" t="s">
        <v>36</v>
      </c>
      <c r="D87" s="3" t="s">
        <v>649</v>
      </c>
      <c r="E87" s="3" t="s">
        <v>572</v>
      </c>
      <c r="F87" s="3" t="s">
        <v>552</v>
      </c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>
        <v>1</v>
      </c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>
        <v>1</v>
      </c>
      <c r="AK87" s="10">
        <f>VLOOKUP(D87,[1]Foglio1!$F$2:$R$2354,13,FALSE)</f>
        <v>225</v>
      </c>
      <c r="AL87" s="10">
        <f>VLOOKUP(D87,[1]Foglio1!$F$2:$Q$2354,12,FALSE)</f>
        <v>90</v>
      </c>
      <c r="AM87" s="12">
        <f t="shared" si="1"/>
        <v>90</v>
      </c>
    </row>
    <row r="88" spans="1:39" ht="58.9" customHeight="1">
      <c r="A88" s="3"/>
      <c r="B88" s="3" t="s">
        <v>990</v>
      </c>
      <c r="C88" s="3" t="s">
        <v>37</v>
      </c>
      <c r="D88" s="3" t="s">
        <v>650</v>
      </c>
      <c r="E88" s="3" t="s">
        <v>555</v>
      </c>
      <c r="F88" s="3" t="s">
        <v>552</v>
      </c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>
        <v>1</v>
      </c>
      <c r="AA88" s="3">
        <v>1</v>
      </c>
      <c r="AB88" s="3"/>
      <c r="AC88" s="3"/>
      <c r="AD88" s="3"/>
      <c r="AE88" s="3"/>
      <c r="AF88" s="3"/>
      <c r="AG88" s="3"/>
      <c r="AH88" s="3"/>
      <c r="AI88" s="3"/>
      <c r="AJ88" s="3">
        <v>2</v>
      </c>
      <c r="AK88" s="10">
        <f>AL88*2.5</f>
        <v>140</v>
      </c>
      <c r="AL88" s="10">
        <f>VLOOKUP(D88,[1]Foglio1!$F$2:$Q$2354,12,FALSE)</f>
        <v>56</v>
      </c>
      <c r="AM88" s="12">
        <f t="shared" si="1"/>
        <v>112</v>
      </c>
    </row>
    <row r="89" spans="1:39">
      <c r="A89" s="3"/>
      <c r="B89" s="3" t="s">
        <v>990</v>
      </c>
      <c r="C89" s="3" t="s">
        <v>38</v>
      </c>
      <c r="D89" s="3" t="s">
        <v>651</v>
      </c>
      <c r="E89" s="3" t="s">
        <v>572</v>
      </c>
      <c r="F89" s="3" t="s">
        <v>552</v>
      </c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>
        <v>1</v>
      </c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>
        <v>1</v>
      </c>
      <c r="AK89" s="10">
        <f>VLOOKUP(D89,[1]Foglio1!$F$2:$R$2354,13,FALSE)</f>
        <v>255</v>
      </c>
      <c r="AL89" s="10">
        <f>VLOOKUP(D89,[1]Foglio1!$F$2:$Q$2354,12,FALSE)</f>
        <v>106</v>
      </c>
      <c r="AM89" s="12">
        <f t="shared" si="1"/>
        <v>106</v>
      </c>
    </row>
    <row r="90" spans="1:39" ht="76.900000000000006" customHeight="1">
      <c r="A90" s="3"/>
      <c r="B90" s="3" t="s">
        <v>991</v>
      </c>
      <c r="C90" s="3" t="s">
        <v>39</v>
      </c>
      <c r="D90" s="3" t="s">
        <v>652</v>
      </c>
      <c r="E90" s="3" t="s">
        <v>564</v>
      </c>
      <c r="F90" s="3" t="s">
        <v>552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>
        <v>1</v>
      </c>
      <c r="AB90" s="3"/>
      <c r="AC90" s="3"/>
      <c r="AD90" s="3"/>
      <c r="AE90" s="3"/>
      <c r="AF90" s="3"/>
      <c r="AG90" s="3"/>
      <c r="AH90" s="3"/>
      <c r="AI90" s="3"/>
      <c r="AJ90" s="3">
        <v>1</v>
      </c>
      <c r="AK90" s="10">
        <f>VLOOKUP(D90,[1]Foglio1!$F$2:$R$2354,13,FALSE)</f>
        <v>220</v>
      </c>
      <c r="AL90" s="10">
        <f>VLOOKUP(D90,[1]Foglio1!$F$2:$Q$2354,12,FALSE)</f>
        <v>85</v>
      </c>
      <c r="AM90" s="12">
        <f t="shared" si="1"/>
        <v>85</v>
      </c>
    </row>
    <row r="91" spans="1:39">
      <c r="A91" s="3"/>
      <c r="B91" s="3" t="s">
        <v>990</v>
      </c>
      <c r="C91" s="3" t="s">
        <v>40</v>
      </c>
      <c r="D91" s="3" t="s">
        <v>653</v>
      </c>
      <c r="E91" s="3" t="s">
        <v>572</v>
      </c>
      <c r="F91" s="3" t="s">
        <v>552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>
        <v>1</v>
      </c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>
        <v>1</v>
      </c>
      <c r="AK91" s="10">
        <f t="shared" ref="AK91:AK92" si="2">AL91*2.5</f>
        <v>140</v>
      </c>
      <c r="AL91" s="10">
        <f>VLOOKUP(D91,[1]Foglio1!$F$2:$Q$2354,12,FALSE)</f>
        <v>56</v>
      </c>
      <c r="AM91" s="12">
        <f t="shared" si="1"/>
        <v>56</v>
      </c>
    </row>
    <row r="92" spans="1:39" ht="73.150000000000006" customHeight="1">
      <c r="A92" s="3"/>
      <c r="B92" s="3" t="s">
        <v>990</v>
      </c>
      <c r="C92" s="3" t="s">
        <v>41</v>
      </c>
      <c r="D92" s="3" t="s">
        <v>654</v>
      </c>
      <c r="E92" s="3" t="s">
        <v>561</v>
      </c>
      <c r="F92" s="3" t="s">
        <v>552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>
        <v>1</v>
      </c>
      <c r="AB92" s="3"/>
      <c r="AC92" s="3"/>
      <c r="AD92" s="3"/>
      <c r="AE92" s="3"/>
      <c r="AF92" s="3"/>
      <c r="AG92" s="3"/>
      <c r="AH92" s="3"/>
      <c r="AI92" s="3"/>
      <c r="AJ92" s="3">
        <v>1</v>
      </c>
      <c r="AK92" s="10">
        <f t="shared" si="2"/>
        <v>180</v>
      </c>
      <c r="AL92" s="10">
        <f>VLOOKUP(D92,[1]Foglio1!$F$2:$Q$2354,12,FALSE)</f>
        <v>72</v>
      </c>
      <c r="AM92" s="12">
        <f t="shared" si="1"/>
        <v>72</v>
      </c>
    </row>
    <row r="93" spans="1:39">
      <c r="A93" s="3"/>
      <c r="B93" s="3" t="s">
        <v>990</v>
      </c>
      <c r="C93" s="3" t="s">
        <v>42</v>
      </c>
      <c r="D93" s="3" t="s">
        <v>655</v>
      </c>
      <c r="E93" s="3" t="s">
        <v>572</v>
      </c>
      <c r="F93" s="3" t="s">
        <v>552</v>
      </c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>
        <v>1</v>
      </c>
      <c r="AD93" s="3"/>
      <c r="AE93" s="3"/>
      <c r="AF93" s="3"/>
      <c r="AG93" s="3"/>
      <c r="AH93" s="3"/>
      <c r="AI93" s="3"/>
      <c r="AJ93" s="3">
        <v>1</v>
      </c>
      <c r="AK93" s="10">
        <f>VLOOKUP(D93,[1]Foglio1!$F$2:$R$2354,13,FALSE)</f>
        <v>225</v>
      </c>
      <c r="AL93" s="10">
        <f>VLOOKUP(D93,[1]Foglio1!$F$2:$Q$2354,12,FALSE)</f>
        <v>90</v>
      </c>
      <c r="AM93" s="12">
        <f t="shared" si="1"/>
        <v>90</v>
      </c>
    </row>
    <row r="94" spans="1:39" ht="49.15" customHeight="1">
      <c r="A94" s="3"/>
      <c r="B94" s="3" t="s">
        <v>990</v>
      </c>
      <c r="C94" s="3" t="s">
        <v>43</v>
      </c>
      <c r="D94" s="3" t="s">
        <v>656</v>
      </c>
      <c r="E94" s="3" t="s">
        <v>550</v>
      </c>
      <c r="F94" s="3" t="s">
        <v>552</v>
      </c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>
        <v>4</v>
      </c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>
        <v>4</v>
      </c>
      <c r="AK94" s="10">
        <f>VLOOKUP(D94,[1]Foglio1!$F$2:$R$2354,13,FALSE)</f>
        <v>190</v>
      </c>
      <c r="AL94" s="10">
        <f>VLOOKUP(D94,[1]Foglio1!$F$2:$Q$2354,12,FALSE)</f>
        <v>76</v>
      </c>
      <c r="AM94" s="12">
        <f t="shared" si="1"/>
        <v>304</v>
      </c>
    </row>
    <row r="95" spans="1:39" ht="52.15" customHeight="1">
      <c r="A95" s="3"/>
      <c r="B95" s="3" t="s">
        <v>990</v>
      </c>
      <c r="C95" s="3" t="s">
        <v>44</v>
      </c>
      <c r="D95" s="3" t="s">
        <v>657</v>
      </c>
      <c r="E95" s="3" t="s">
        <v>550</v>
      </c>
      <c r="F95" s="3" t="s">
        <v>552</v>
      </c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>
        <v>1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>
        <v>1</v>
      </c>
      <c r="AK95" s="10">
        <f>AL95*2.5</f>
        <v>205</v>
      </c>
      <c r="AL95" s="10">
        <f>VLOOKUP(D95,[1]Foglio1!$F$2:$Q$2354,12,FALSE)</f>
        <v>82</v>
      </c>
      <c r="AM95" s="12">
        <f t="shared" si="1"/>
        <v>82</v>
      </c>
    </row>
    <row r="96" spans="1:39" ht="52.15" customHeight="1">
      <c r="A96" s="3"/>
      <c r="B96" s="3" t="s">
        <v>990</v>
      </c>
      <c r="C96" s="3" t="s">
        <v>45</v>
      </c>
      <c r="D96" s="3" t="s">
        <v>658</v>
      </c>
      <c r="E96" s="3" t="s">
        <v>550</v>
      </c>
      <c r="F96" s="3" t="s">
        <v>552</v>
      </c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>
        <v>1</v>
      </c>
      <c r="AB96" s="3"/>
      <c r="AC96" s="3"/>
      <c r="AD96" s="3"/>
      <c r="AE96" s="3"/>
      <c r="AF96" s="3"/>
      <c r="AG96" s="3"/>
      <c r="AH96" s="3"/>
      <c r="AI96" s="3"/>
      <c r="AJ96" s="3">
        <v>1</v>
      </c>
      <c r="AK96" s="10">
        <f>VLOOKUP(D96,[1]Foglio1!$F$2:$R$2354,13,FALSE)</f>
        <v>198</v>
      </c>
      <c r="AL96" s="10">
        <f>VLOOKUP(D96,[1]Foglio1!$F$2:$Q$2354,12,FALSE)</f>
        <v>79.5</v>
      </c>
      <c r="AM96" s="12">
        <f t="shared" si="1"/>
        <v>79.5</v>
      </c>
    </row>
    <row r="97" spans="1:39" ht="61.9" customHeight="1">
      <c r="A97" s="3"/>
      <c r="B97" s="3" t="s">
        <v>990</v>
      </c>
      <c r="C97" s="3" t="s">
        <v>46</v>
      </c>
      <c r="D97" s="3" t="s">
        <v>659</v>
      </c>
      <c r="E97" s="3" t="s">
        <v>986</v>
      </c>
      <c r="F97" s="3" t="s">
        <v>552</v>
      </c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>
        <v>1</v>
      </c>
      <c r="X97" s="3">
        <v>1</v>
      </c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>
        <v>2</v>
      </c>
      <c r="AK97" s="10">
        <f>VLOOKUP(D97,[1]Foglio1!$F$2:$R$2354,13,FALSE)</f>
        <v>240</v>
      </c>
      <c r="AL97" s="10">
        <f>VLOOKUP(D97,[1]Foglio1!$F$2:$Q$2354,12,FALSE)</f>
        <v>100</v>
      </c>
      <c r="AM97" s="12">
        <f t="shared" si="1"/>
        <v>200</v>
      </c>
    </row>
    <row r="98" spans="1:39" ht="64.150000000000006" customHeight="1">
      <c r="A98" s="3"/>
      <c r="B98" s="3" t="s">
        <v>990</v>
      </c>
      <c r="C98" s="3" t="s">
        <v>47</v>
      </c>
      <c r="D98" s="3" t="s">
        <v>660</v>
      </c>
      <c r="E98" s="3" t="s">
        <v>986</v>
      </c>
      <c r="F98" s="3" t="s">
        <v>552</v>
      </c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>
        <v>1</v>
      </c>
      <c r="AB98" s="3"/>
      <c r="AC98" s="3"/>
      <c r="AD98" s="3"/>
      <c r="AE98" s="3"/>
      <c r="AF98" s="3"/>
      <c r="AG98" s="3"/>
      <c r="AH98" s="3"/>
      <c r="AI98" s="3"/>
      <c r="AJ98" s="3">
        <v>1</v>
      </c>
      <c r="AK98" s="10">
        <f>VLOOKUP(D98,[1]Foglio1!$F$2:$R$2354,13,FALSE)</f>
        <v>279</v>
      </c>
      <c r="AL98" s="10">
        <f>VLOOKUP(D98,[1]Foglio1!$F$2:$Q$2354,12,FALSE)</f>
        <v>112</v>
      </c>
      <c r="AM98" s="12">
        <f t="shared" si="1"/>
        <v>112</v>
      </c>
    </row>
    <row r="99" spans="1:39" ht="19.899999999999999" customHeight="1">
      <c r="A99" s="3"/>
      <c r="B99" s="3" t="s">
        <v>990</v>
      </c>
      <c r="C99" s="3" t="s">
        <v>48</v>
      </c>
      <c r="D99" s="3" t="s">
        <v>661</v>
      </c>
      <c r="E99" s="3" t="s">
        <v>572</v>
      </c>
      <c r="F99" s="3" t="s">
        <v>552</v>
      </c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>
        <v>1</v>
      </c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>
        <v>1</v>
      </c>
      <c r="AK99" s="10">
        <f>VLOOKUP(D99,[1]Foglio1!$F$2:$R$2354,13,FALSE)</f>
        <v>198</v>
      </c>
      <c r="AL99" s="10">
        <f>VLOOKUP(D99,[1]Foglio1!$F$2:$Q$2354,12,FALSE)</f>
        <v>79.5</v>
      </c>
      <c r="AM99" s="12">
        <f t="shared" si="1"/>
        <v>79.5</v>
      </c>
    </row>
    <row r="100" spans="1:39" ht="58.9" customHeight="1">
      <c r="A100" s="3"/>
      <c r="B100" s="3" t="s">
        <v>990</v>
      </c>
      <c r="C100" s="3" t="s">
        <v>49</v>
      </c>
      <c r="D100" s="3" t="s">
        <v>662</v>
      </c>
      <c r="E100" s="1" t="s">
        <v>1047</v>
      </c>
      <c r="F100" s="3" t="s">
        <v>552</v>
      </c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>
        <v>11</v>
      </c>
      <c r="Y100" s="3"/>
      <c r="Z100" s="3"/>
      <c r="AA100" s="3"/>
      <c r="AB100" s="3">
        <v>2</v>
      </c>
      <c r="AC100" s="3"/>
      <c r="AD100" s="3"/>
      <c r="AE100" s="3"/>
      <c r="AF100" s="3"/>
      <c r="AG100" s="3"/>
      <c r="AH100" s="3"/>
      <c r="AI100" s="3"/>
      <c r="AJ100" s="3">
        <v>13</v>
      </c>
      <c r="AK100" s="10">
        <f>VLOOKUP(D100,[1]Foglio1!$F$2:$R$2354,13,FALSE)</f>
        <v>198</v>
      </c>
      <c r="AL100" s="10">
        <f>VLOOKUP(D100,[1]Foglio1!$F$2:$Q$2354,12,FALSE)</f>
        <v>79.5</v>
      </c>
      <c r="AM100" s="12">
        <f t="shared" si="1"/>
        <v>1033.5</v>
      </c>
    </row>
    <row r="101" spans="1:39" ht="64.900000000000006" customHeight="1">
      <c r="A101" s="3"/>
      <c r="B101" s="3" t="s">
        <v>990</v>
      </c>
      <c r="C101" s="3" t="s">
        <v>50</v>
      </c>
      <c r="D101" s="3" t="s">
        <v>663</v>
      </c>
      <c r="E101" s="3" t="s">
        <v>562</v>
      </c>
      <c r="F101" s="3" t="s">
        <v>552</v>
      </c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>
        <v>1</v>
      </c>
      <c r="Y101" s="3"/>
      <c r="Z101" s="3">
        <v>1</v>
      </c>
      <c r="AA101" s="3"/>
      <c r="AB101" s="3"/>
      <c r="AC101" s="3"/>
      <c r="AD101" s="3"/>
      <c r="AE101" s="3"/>
      <c r="AF101" s="3"/>
      <c r="AG101" s="3"/>
      <c r="AH101" s="3"/>
      <c r="AI101" s="3"/>
      <c r="AJ101" s="3">
        <v>2</v>
      </c>
      <c r="AK101" s="10">
        <f>VLOOKUP(D101,[1]Foglio1!$F$2:$R$2354,13,FALSE)</f>
        <v>240</v>
      </c>
      <c r="AL101" s="10">
        <f>VLOOKUP(D101,[1]Foglio1!$F$2:$Q$2354,12,FALSE)</f>
        <v>100</v>
      </c>
      <c r="AM101" s="12">
        <f t="shared" si="1"/>
        <v>200</v>
      </c>
    </row>
    <row r="102" spans="1:39" ht="60" customHeight="1">
      <c r="A102" s="3"/>
      <c r="B102" s="3" t="s">
        <v>990</v>
      </c>
      <c r="C102" s="3" t="s">
        <v>51</v>
      </c>
      <c r="D102" s="3" t="s">
        <v>663</v>
      </c>
      <c r="E102" s="3" t="s">
        <v>562</v>
      </c>
      <c r="F102" s="3" t="s">
        <v>552</v>
      </c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>
        <v>11</v>
      </c>
      <c r="Y102" s="3"/>
      <c r="Z102" s="3"/>
      <c r="AA102" s="3"/>
      <c r="AB102" s="3">
        <v>1</v>
      </c>
      <c r="AC102" s="3"/>
      <c r="AD102" s="3"/>
      <c r="AE102" s="3"/>
      <c r="AF102" s="3"/>
      <c r="AG102" s="3"/>
      <c r="AH102" s="3"/>
      <c r="AI102" s="3"/>
      <c r="AJ102" s="3">
        <v>12</v>
      </c>
      <c r="AK102" s="10">
        <f>VLOOKUP(D102,[1]Foglio1!$F$2:$R$2354,13,FALSE)</f>
        <v>240</v>
      </c>
      <c r="AL102" s="10">
        <f>VLOOKUP(D102,[1]Foglio1!$F$2:$Q$2354,12,FALSE)</f>
        <v>100</v>
      </c>
      <c r="AM102" s="12">
        <f t="shared" si="1"/>
        <v>1200</v>
      </c>
    </row>
    <row r="103" spans="1:39" ht="58.9" customHeight="1">
      <c r="A103" s="3"/>
      <c r="B103" s="3" t="s">
        <v>990</v>
      </c>
      <c r="C103" s="3" t="s">
        <v>52</v>
      </c>
      <c r="D103" s="3" t="s">
        <v>663</v>
      </c>
      <c r="E103" s="3" t="s">
        <v>562</v>
      </c>
      <c r="F103" s="3" t="s">
        <v>552</v>
      </c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>
        <v>1</v>
      </c>
      <c r="AC103" s="3"/>
      <c r="AD103" s="3"/>
      <c r="AE103" s="3"/>
      <c r="AF103" s="3"/>
      <c r="AG103" s="3"/>
      <c r="AH103" s="3"/>
      <c r="AI103" s="3"/>
      <c r="AJ103" s="3">
        <v>1</v>
      </c>
      <c r="AK103" s="10">
        <f>VLOOKUP(D103,[1]Foglio1!$F$2:$R$2354,13,FALSE)</f>
        <v>240</v>
      </c>
      <c r="AL103" s="10">
        <f>VLOOKUP(D103,[1]Foglio1!$F$2:$Q$2354,12,FALSE)</f>
        <v>100</v>
      </c>
      <c r="AM103" s="12">
        <f t="shared" si="1"/>
        <v>100</v>
      </c>
    </row>
    <row r="104" spans="1:39" ht="58.9" customHeight="1">
      <c r="A104" s="3"/>
      <c r="B104" s="3" t="s">
        <v>990</v>
      </c>
      <c r="C104" s="3" t="s">
        <v>53</v>
      </c>
      <c r="D104" s="3" t="s">
        <v>664</v>
      </c>
      <c r="E104" s="3" t="s">
        <v>994</v>
      </c>
      <c r="F104" s="3" t="s">
        <v>552</v>
      </c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>
        <v>11</v>
      </c>
      <c r="Y104" s="3"/>
      <c r="Z104" s="3"/>
      <c r="AA104" s="3"/>
      <c r="AB104" s="3">
        <v>1</v>
      </c>
      <c r="AC104" s="3"/>
      <c r="AD104" s="3"/>
      <c r="AE104" s="3"/>
      <c r="AF104" s="3"/>
      <c r="AG104" s="3"/>
      <c r="AH104" s="3"/>
      <c r="AI104" s="3"/>
      <c r="AJ104" s="3">
        <v>12</v>
      </c>
      <c r="AK104" s="10">
        <f>VLOOKUP(D104,[1]Foglio1!$F$2:$R$2354,13,FALSE)</f>
        <v>225</v>
      </c>
      <c r="AL104" s="10">
        <f>VLOOKUP(D104,[1]Foglio1!$F$2:$Q$2354,12,FALSE)</f>
        <v>90</v>
      </c>
      <c r="AM104" s="12">
        <f t="shared" si="1"/>
        <v>1080</v>
      </c>
    </row>
    <row r="105" spans="1:39">
      <c r="A105" s="3"/>
      <c r="B105" s="3" t="s">
        <v>990</v>
      </c>
      <c r="C105" s="3" t="s">
        <v>54</v>
      </c>
      <c r="D105" s="3" t="s">
        <v>665</v>
      </c>
      <c r="E105" s="3" t="s">
        <v>572</v>
      </c>
      <c r="F105" s="3" t="s">
        <v>552</v>
      </c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>
        <v>1</v>
      </c>
      <c r="X105" s="3">
        <v>1</v>
      </c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>
        <v>2</v>
      </c>
      <c r="AK105" s="10">
        <f>VLOOKUP(D105,[1]Foglio1!$F$2:$R$2354,13,FALSE)</f>
        <v>225</v>
      </c>
      <c r="AL105" s="10">
        <f>VLOOKUP(D105,[1]Foglio1!$F$2:$Q$2354,12,FALSE)</f>
        <v>90</v>
      </c>
      <c r="AM105" s="12">
        <f t="shared" si="1"/>
        <v>180</v>
      </c>
    </row>
    <row r="106" spans="1:39">
      <c r="A106" s="3"/>
      <c r="B106" s="3" t="s">
        <v>990</v>
      </c>
      <c r="C106" s="3" t="s">
        <v>55</v>
      </c>
      <c r="D106" s="3" t="s">
        <v>665</v>
      </c>
      <c r="E106" s="3" t="s">
        <v>572</v>
      </c>
      <c r="F106" s="3" t="s">
        <v>552</v>
      </c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>
        <v>10</v>
      </c>
      <c r="Y106" s="3"/>
      <c r="Z106" s="3"/>
      <c r="AA106" s="3"/>
      <c r="AB106" s="3">
        <v>1</v>
      </c>
      <c r="AC106" s="3"/>
      <c r="AD106" s="3"/>
      <c r="AE106" s="3"/>
      <c r="AF106" s="3"/>
      <c r="AG106" s="3"/>
      <c r="AH106" s="3"/>
      <c r="AI106" s="3"/>
      <c r="AJ106" s="3">
        <v>11</v>
      </c>
      <c r="AK106" s="10">
        <f>VLOOKUP(D106,[1]Foglio1!$F$2:$R$2354,13,FALSE)</f>
        <v>225</v>
      </c>
      <c r="AL106" s="10">
        <f>VLOOKUP(D106,[1]Foglio1!$F$2:$Q$2354,12,FALSE)</f>
        <v>90</v>
      </c>
      <c r="AM106" s="12">
        <f t="shared" si="1"/>
        <v>990</v>
      </c>
    </row>
    <row r="107" spans="1:39" ht="57" customHeight="1">
      <c r="A107" s="3"/>
      <c r="B107" s="3" t="s">
        <v>990</v>
      </c>
      <c r="C107" s="3" t="s">
        <v>56</v>
      </c>
      <c r="D107" s="3" t="s">
        <v>666</v>
      </c>
      <c r="E107" s="3" t="s">
        <v>994</v>
      </c>
      <c r="F107" s="3" t="s">
        <v>552</v>
      </c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>
        <v>1</v>
      </c>
      <c r="Y107" s="3"/>
      <c r="Z107" s="3"/>
      <c r="AA107" s="3">
        <v>1</v>
      </c>
      <c r="AB107" s="3"/>
      <c r="AC107" s="3"/>
      <c r="AD107" s="3"/>
      <c r="AE107" s="3"/>
      <c r="AF107" s="3"/>
      <c r="AG107" s="3"/>
      <c r="AH107" s="3"/>
      <c r="AI107" s="3"/>
      <c r="AJ107" s="3">
        <v>2</v>
      </c>
      <c r="AK107" s="10">
        <f>VLOOKUP(D107,[1]Foglio1!$F$2:$R$2354,13,FALSE)</f>
        <v>225</v>
      </c>
      <c r="AL107" s="10">
        <f>VLOOKUP(D107,[1]Foglio1!$F$2:$Q$2354,12,FALSE)</f>
        <v>90</v>
      </c>
      <c r="AM107" s="12">
        <f t="shared" si="1"/>
        <v>180</v>
      </c>
    </row>
    <row r="108" spans="1:39" ht="70.900000000000006" customHeight="1">
      <c r="A108" s="3"/>
      <c r="B108" s="3" t="s">
        <v>990</v>
      </c>
      <c r="C108" s="3" t="s">
        <v>57</v>
      </c>
      <c r="D108" s="3" t="s">
        <v>667</v>
      </c>
      <c r="E108" s="3" t="s">
        <v>550</v>
      </c>
      <c r="F108" s="3" t="s">
        <v>552</v>
      </c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>
        <v>1</v>
      </c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>
        <v>1</v>
      </c>
      <c r="AK108" s="10">
        <f>VLOOKUP(D108,[1]Foglio1!$F$2:$R$2354,13,FALSE)</f>
        <v>220</v>
      </c>
      <c r="AL108" s="10">
        <f>VLOOKUP(D108,[1]Foglio1!$F$2:$Q$2354,12,FALSE)</f>
        <v>90</v>
      </c>
      <c r="AM108" s="12">
        <f t="shared" si="1"/>
        <v>90</v>
      </c>
    </row>
    <row r="109" spans="1:39">
      <c r="A109" s="3"/>
      <c r="B109" s="3" t="s">
        <v>990</v>
      </c>
      <c r="C109" s="3" t="s">
        <v>58</v>
      </c>
      <c r="D109" s="3" t="s">
        <v>667</v>
      </c>
      <c r="E109" s="3" t="s">
        <v>550</v>
      </c>
      <c r="F109" s="3" t="s">
        <v>552</v>
      </c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>
        <v>1</v>
      </c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>
        <v>1</v>
      </c>
      <c r="AK109" s="10">
        <f>VLOOKUP(D109,[1]Foglio1!$F$2:$R$2354,13,FALSE)</f>
        <v>220</v>
      </c>
      <c r="AL109" s="10">
        <f>VLOOKUP(D109,[1]Foglio1!$F$2:$Q$2354,12,FALSE)</f>
        <v>90</v>
      </c>
      <c r="AM109" s="12">
        <f t="shared" si="1"/>
        <v>90</v>
      </c>
    </row>
    <row r="110" spans="1:39" ht="57" customHeight="1">
      <c r="A110" s="3"/>
      <c r="B110" s="3" t="s">
        <v>996</v>
      </c>
      <c r="C110" s="3" t="s">
        <v>59</v>
      </c>
      <c r="D110" s="3" t="s">
        <v>668</v>
      </c>
      <c r="E110" s="3" t="s">
        <v>550</v>
      </c>
      <c r="F110" s="3" t="s">
        <v>552</v>
      </c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>
        <v>1</v>
      </c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>
        <v>1</v>
      </c>
      <c r="AK110" s="10">
        <f>VLOOKUP(D110,[1]Foglio1!$F$2:$R$2354,13,FALSE)</f>
        <v>255</v>
      </c>
      <c r="AL110" s="10">
        <f>VLOOKUP(D110,[1]Foglio1!$F$2:$Q$2354,12,FALSE)</f>
        <v>106</v>
      </c>
      <c r="AM110" s="12">
        <f t="shared" si="1"/>
        <v>106</v>
      </c>
    </row>
    <row r="111" spans="1:39">
      <c r="A111" s="3"/>
      <c r="B111" s="3" t="s">
        <v>990</v>
      </c>
      <c r="C111" s="3" t="s">
        <v>60</v>
      </c>
      <c r="D111" s="3" t="s">
        <v>668</v>
      </c>
      <c r="E111" s="3" t="s">
        <v>550</v>
      </c>
      <c r="F111" s="3" t="s">
        <v>552</v>
      </c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>
        <v>1</v>
      </c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>
        <v>1</v>
      </c>
      <c r="AK111" s="10">
        <f>VLOOKUP(D111,[1]Foglio1!$F$2:$R$2354,13,FALSE)</f>
        <v>255</v>
      </c>
      <c r="AL111" s="10">
        <f>VLOOKUP(D111,[1]Foglio1!$F$2:$Q$2354,12,FALSE)</f>
        <v>106</v>
      </c>
      <c r="AM111" s="12">
        <f t="shared" si="1"/>
        <v>106</v>
      </c>
    </row>
    <row r="112" spans="1:39">
      <c r="A112" s="3"/>
      <c r="B112" s="3" t="s">
        <v>990</v>
      </c>
      <c r="C112" s="3" t="s">
        <v>61</v>
      </c>
      <c r="D112" s="3" t="s">
        <v>669</v>
      </c>
      <c r="E112" s="3" t="s">
        <v>572</v>
      </c>
      <c r="F112" s="3" t="s">
        <v>552</v>
      </c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>
        <v>1</v>
      </c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>
        <v>1</v>
      </c>
      <c r="AK112" s="10">
        <f>VLOOKUP(D112,[1]Foglio1!$F$2:$R$2354,13,FALSE)</f>
        <v>240</v>
      </c>
      <c r="AL112" s="10">
        <f>VLOOKUP(D112,[1]Foglio1!$F$2:$Q$2354,12,FALSE)</f>
        <v>100</v>
      </c>
      <c r="AM112" s="12">
        <f t="shared" si="1"/>
        <v>100</v>
      </c>
    </row>
    <row r="113" spans="1:39" ht="73.900000000000006" customHeight="1">
      <c r="A113" s="3"/>
      <c r="B113" s="3" t="s">
        <v>990</v>
      </c>
      <c r="C113" s="3" t="s">
        <v>62</v>
      </c>
      <c r="D113" s="3" t="s">
        <v>670</v>
      </c>
      <c r="E113" s="3" t="s">
        <v>564</v>
      </c>
      <c r="F113" s="3" t="s">
        <v>552</v>
      </c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>
        <v>1</v>
      </c>
      <c r="AC113" s="3"/>
      <c r="AD113" s="3"/>
      <c r="AE113" s="3"/>
      <c r="AF113" s="3"/>
      <c r="AG113" s="3"/>
      <c r="AH113" s="3"/>
      <c r="AI113" s="3"/>
      <c r="AJ113" s="3">
        <v>1</v>
      </c>
      <c r="AK113" s="10">
        <f>VLOOKUP(D113,[1]Foglio1!$F$2:$R$2354,13,FALSE)</f>
        <v>255</v>
      </c>
      <c r="AL113" s="10">
        <f>VLOOKUP(D113,[1]Foglio1!$F$2:$Q$2354,12,FALSE)</f>
        <v>106</v>
      </c>
      <c r="AM113" s="12">
        <f t="shared" si="1"/>
        <v>106</v>
      </c>
    </row>
    <row r="114" spans="1:39" ht="72" customHeight="1">
      <c r="A114" s="3"/>
      <c r="B114" s="3" t="s">
        <v>990</v>
      </c>
      <c r="C114" s="3" t="s">
        <v>63</v>
      </c>
      <c r="D114" s="3" t="s">
        <v>671</v>
      </c>
      <c r="E114" s="3" t="s">
        <v>564</v>
      </c>
      <c r="F114" s="3" t="s">
        <v>552</v>
      </c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>
        <v>3</v>
      </c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>
        <v>3</v>
      </c>
      <c r="AK114" s="10">
        <f>VLOOKUP(D114,[1]Foglio1!$F$2:$R$2354,13,FALSE)</f>
        <v>279</v>
      </c>
      <c r="AL114" s="10">
        <f>VLOOKUP(D114,[1]Foglio1!$F$2:$Q$2354,12,FALSE)</f>
        <v>112</v>
      </c>
      <c r="AM114" s="12">
        <f t="shared" si="1"/>
        <v>336</v>
      </c>
    </row>
    <row r="115" spans="1:39" ht="61.15" customHeight="1">
      <c r="A115" s="3"/>
      <c r="B115" s="3" t="s">
        <v>990</v>
      </c>
      <c r="C115" s="3" t="s">
        <v>64</v>
      </c>
      <c r="D115" s="3" t="s">
        <v>672</v>
      </c>
      <c r="E115" s="3" t="s">
        <v>564</v>
      </c>
      <c r="F115" s="3" t="s">
        <v>552</v>
      </c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>
        <v>1</v>
      </c>
      <c r="AA115" s="3"/>
      <c r="AB115" s="3"/>
      <c r="AC115" s="3"/>
      <c r="AD115" s="3"/>
      <c r="AE115" s="3"/>
      <c r="AF115" s="3"/>
      <c r="AG115" s="3"/>
      <c r="AH115" s="3"/>
      <c r="AI115" s="3"/>
      <c r="AJ115" s="3">
        <v>1</v>
      </c>
      <c r="AK115" s="10">
        <f>VLOOKUP(D115,[1]Foglio1!$F$2:$R$2354,13,FALSE)</f>
        <v>279</v>
      </c>
      <c r="AL115" s="10">
        <f>VLOOKUP(D115,[1]Foglio1!$F$2:$Q$2354,12,FALSE)</f>
        <v>112</v>
      </c>
      <c r="AM115" s="12">
        <f t="shared" si="1"/>
        <v>112</v>
      </c>
    </row>
    <row r="116" spans="1:39" ht="58.15" customHeight="1">
      <c r="A116" s="3"/>
      <c r="B116" s="3" t="s">
        <v>990</v>
      </c>
      <c r="C116" s="3" t="s">
        <v>65</v>
      </c>
      <c r="D116" s="3" t="s">
        <v>673</v>
      </c>
      <c r="E116" s="3" t="s">
        <v>995</v>
      </c>
      <c r="F116" s="3" t="s">
        <v>552</v>
      </c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>
        <v>1</v>
      </c>
      <c r="AB116" s="3"/>
      <c r="AC116" s="3">
        <v>1</v>
      </c>
      <c r="AD116" s="3"/>
      <c r="AE116" s="3"/>
      <c r="AF116" s="3"/>
      <c r="AG116" s="3"/>
      <c r="AH116" s="3"/>
      <c r="AI116" s="3"/>
      <c r="AJ116" s="3">
        <v>2</v>
      </c>
      <c r="AK116" s="10">
        <f>AL116*2.5</f>
        <v>280</v>
      </c>
      <c r="AL116" s="10">
        <f>VLOOKUP(D116,[1]Foglio1!$F$2:$Q$2354,12,FALSE)</f>
        <v>112</v>
      </c>
      <c r="AM116" s="12">
        <f t="shared" si="1"/>
        <v>224</v>
      </c>
    </row>
    <row r="117" spans="1:39" ht="64.900000000000006" customHeight="1">
      <c r="A117" s="3"/>
      <c r="B117" s="3" t="s">
        <v>990</v>
      </c>
      <c r="C117" s="3" t="s">
        <v>66</v>
      </c>
      <c r="D117" s="3" t="s">
        <v>674</v>
      </c>
      <c r="E117" s="3" t="s">
        <v>564</v>
      </c>
      <c r="F117" s="3" t="s">
        <v>552</v>
      </c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>
        <v>1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>
        <v>1</v>
      </c>
      <c r="AK117" s="10">
        <f>VLOOKUP(D117,[1]Foglio1!$F$2:$R$2354,13,FALSE)</f>
        <v>279</v>
      </c>
      <c r="AL117" s="10">
        <f>VLOOKUP(D117,[1]Foglio1!$F$2:$Q$2354,12,FALSE)</f>
        <v>112</v>
      </c>
      <c r="AM117" s="12">
        <f t="shared" si="1"/>
        <v>112</v>
      </c>
    </row>
    <row r="118" spans="1:39" ht="64.900000000000006" customHeight="1">
      <c r="A118" s="3"/>
      <c r="B118" s="3" t="s">
        <v>990</v>
      </c>
      <c r="C118" s="3" t="s">
        <v>67</v>
      </c>
      <c r="D118" s="3" t="s">
        <v>675</v>
      </c>
      <c r="E118" s="3" t="s">
        <v>553</v>
      </c>
      <c r="F118" s="3" t="s">
        <v>552</v>
      </c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>
        <v>11</v>
      </c>
      <c r="Y118" s="3"/>
      <c r="Z118" s="3"/>
      <c r="AA118" s="3"/>
      <c r="AB118" s="3">
        <v>2</v>
      </c>
      <c r="AC118" s="3"/>
      <c r="AD118" s="3"/>
      <c r="AE118" s="3"/>
      <c r="AF118" s="3"/>
      <c r="AG118" s="3"/>
      <c r="AH118" s="3"/>
      <c r="AI118" s="3"/>
      <c r="AJ118" s="3">
        <v>13</v>
      </c>
      <c r="AK118" s="10">
        <f>VLOOKUP(D118,[1]Foglio1!$F$2:$R$2354,13,FALSE)</f>
        <v>175</v>
      </c>
      <c r="AL118" s="10">
        <f>VLOOKUP(D118,[1]Foglio1!$F$2:$Q$2354,12,FALSE)</f>
        <v>70</v>
      </c>
      <c r="AM118" s="12">
        <f t="shared" si="1"/>
        <v>910</v>
      </c>
    </row>
    <row r="119" spans="1:39">
      <c r="A119" s="3"/>
      <c r="B119" s="3" t="s">
        <v>990</v>
      </c>
      <c r="C119" s="3" t="s">
        <v>68</v>
      </c>
      <c r="D119" s="3" t="s">
        <v>676</v>
      </c>
      <c r="E119" s="3" t="s">
        <v>572</v>
      </c>
      <c r="F119" s="3" t="s">
        <v>552</v>
      </c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>
        <v>1</v>
      </c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>
        <v>1</v>
      </c>
      <c r="AK119" s="10">
        <f>VLOOKUP(D119,[1]Foglio1!$F$2:$R$2354,13,FALSE)</f>
        <v>279</v>
      </c>
      <c r="AL119" s="10">
        <f>VLOOKUP(D119,[1]Foglio1!$F$2:$Q$2354,12,FALSE)</f>
        <v>112</v>
      </c>
      <c r="AM119" s="12">
        <f t="shared" si="1"/>
        <v>112</v>
      </c>
    </row>
    <row r="120" spans="1:39" ht="61.9" customHeight="1">
      <c r="A120" s="3"/>
      <c r="B120" s="3" t="s">
        <v>990</v>
      </c>
      <c r="C120" s="3" t="s">
        <v>69</v>
      </c>
      <c r="D120" s="3" t="s">
        <v>677</v>
      </c>
      <c r="E120" s="3" t="s">
        <v>562</v>
      </c>
      <c r="F120" s="3" t="s">
        <v>552</v>
      </c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>
        <v>1</v>
      </c>
      <c r="AC120" s="3"/>
      <c r="AD120" s="3"/>
      <c r="AE120" s="3"/>
      <c r="AF120" s="3"/>
      <c r="AG120" s="3"/>
      <c r="AH120" s="3"/>
      <c r="AI120" s="3"/>
      <c r="AJ120" s="3">
        <v>1</v>
      </c>
      <c r="AK120" s="10">
        <f>VLOOKUP(D120,[1]Foglio1!$F$2:$R$2354,13,FALSE)</f>
        <v>240</v>
      </c>
      <c r="AL120" s="10">
        <f>VLOOKUP(D120,[1]Foglio1!$F$2:$Q$2354,12,FALSE)</f>
        <v>100</v>
      </c>
      <c r="AM120" s="12">
        <f t="shared" si="1"/>
        <v>100</v>
      </c>
    </row>
    <row r="121" spans="1:39" ht="73.900000000000006" customHeight="1">
      <c r="A121" s="3"/>
      <c r="B121" s="3" t="s">
        <v>990</v>
      </c>
      <c r="C121" s="3" t="s">
        <v>70</v>
      </c>
      <c r="D121" s="3" t="s">
        <v>678</v>
      </c>
      <c r="E121" s="3" t="s">
        <v>561</v>
      </c>
      <c r="F121" s="3" t="s">
        <v>552</v>
      </c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>
        <v>1</v>
      </c>
      <c r="AA121" s="3"/>
      <c r="AB121" s="3">
        <v>1</v>
      </c>
      <c r="AC121" s="3"/>
      <c r="AD121" s="3"/>
      <c r="AE121" s="3"/>
      <c r="AF121" s="3"/>
      <c r="AG121" s="3"/>
      <c r="AH121" s="3"/>
      <c r="AI121" s="3"/>
      <c r="AJ121" s="3">
        <v>2</v>
      </c>
      <c r="AK121" s="10">
        <f t="shared" ref="AK121:AK122" si="3">AL121*2.5</f>
        <v>395</v>
      </c>
      <c r="AL121" s="10">
        <f>VLOOKUP(D121,[1]Foglio1!$F$2:$Q$2354,12,FALSE)</f>
        <v>158</v>
      </c>
      <c r="AM121" s="12">
        <f t="shared" si="1"/>
        <v>316</v>
      </c>
    </row>
    <row r="122" spans="1:39" ht="76.900000000000006" customHeight="1">
      <c r="A122" s="3"/>
      <c r="B122" s="3" t="s">
        <v>990</v>
      </c>
      <c r="C122" s="3" t="s">
        <v>71</v>
      </c>
      <c r="D122" s="3" t="s">
        <v>678</v>
      </c>
      <c r="E122" s="3" t="s">
        <v>561</v>
      </c>
      <c r="F122" s="3" t="s">
        <v>552</v>
      </c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>
        <v>1</v>
      </c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>
        <v>1</v>
      </c>
      <c r="AK122" s="10">
        <f t="shared" si="3"/>
        <v>395</v>
      </c>
      <c r="AL122" s="10">
        <f>VLOOKUP(D122,[1]Foglio1!$F$2:$Q$2354,12,FALSE)</f>
        <v>158</v>
      </c>
      <c r="AM122" s="12">
        <f t="shared" si="1"/>
        <v>158</v>
      </c>
    </row>
    <row r="123" spans="1:39" ht="67.900000000000006" customHeight="1">
      <c r="A123" s="3"/>
      <c r="B123" s="3" t="s">
        <v>990</v>
      </c>
      <c r="C123" s="3" t="s">
        <v>72</v>
      </c>
      <c r="D123" s="3" t="s">
        <v>679</v>
      </c>
      <c r="E123" s="3" t="s">
        <v>986</v>
      </c>
      <c r="F123" s="3" t="s">
        <v>552</v>
      </c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>
        <v>1</v>
      </c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>
        <v>1</v>
      </c>
      <c r="AK123" s="10">
        <f>VLOOKUP(D123,[1]Foglio1!$F$2:$R$2354,13,FALSE)</f>
        <v>255</v>
      </c>
      <c r="AL123" s="10">
        <f>VLOOKUP(D123,[1]Foglio1!$F$2:$Q$2354,12,FALSE)</f>
        <v>106</v>
      </c>
      <c r="AM123" s="12">
        <f t="shared" si="1"/>
        <v>106</v>
      </c>
    </row>
    <row r="124" spans="1:39" ht="57" customHeight="1">
      <c r="A124" s="3"/>
      <c r="B124" s="3" t="s">
        <v>990</v>
      </c>
      <c r="C124" s="3" t="s">
        <v>73</v>
      </c>
      <c r="D124" s="3" t="s">
        <v>680</v>
      </c>
      <c r="E124" s="3" t="s">
        <v>986</v>
      </c>
      <c r="F124" s="3" t="s">
        <v>552</v>
      </c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>
        <v>1</v>
      </c>
      <c r="X124" s="3"/>
      <c r="Y124" s="3"/>
      <c r="Z124" s="3"/>
      <c r="AA124" s="3"/>
      <c r="AB124" s="3">
        <v>1</v>
      </c>
      <c r="AC124" s="3"/>
      <c r="AD124" s="3"/>
      <c r="AE124" s="3"/>
      <c r="AF124" s="3"/>
      <c r="AG124" s="3"/>
      <c r="AH124" s="3"/>
      <c r="AI124" s="3"/>
      <c r="AJ124" s="3">
        <v>2</v>
      </c>
      <c r="AK124" s="10">
        <f>VLOOKUP(D124,[1]Foglio1!$F$2:$R$2354,13,FALSE)</f>
        <v>279</v>
      </c>
      <c r="AL124" s="10">
        <f>VLOOKUP(D124,[1]Foglio1!$F$2:$Q$2354,12,FALSE)</f>
        <v>112</v>
      </c>
      <c r="AM124" s="12">
        <f t="shared" si="1"/>
        <v>224</v>
      </c>
    </row>
    <row r="125" spans="1:39" ht="66" customHeight="1">
      <c r="A125" s="3"/>
      <c r="B125" s="3" t="s">
        <v>990</v>
      </c>
      <c r="C125" s="3" t="s">
        <v>74</v>
      </c>
      <c r="D125" s="3" t="s">
        <v>681</v>
      </c>
      <c r="E125" s="3" t="s">
        <v>564</v>
      </c>
      <c r="F125" s="3" t="s">
        <v>552</v>
      </c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>
        <v>1</v>
      </c>
      <c r="AB125" s="3"/>
      <c r="AC125" s="3"/>
      <c r="AD125" s="3"/>
      <c r="AE125" s="3"/>
      <c r="AF125" s="3"/>
      <c r="AG125" s="3"/>
      <c r="AH125" s="3"/>
      <c r="AI125" s="3"/>
      <c r="AJ125" s="3">
        <v>1</v>
      </c>
      <c r="AK125" s="10">
        <f>VLOOKUP(D125,[1]Foglio1!$F$2:$R$2354,13,FALSE)</f>
        <v>279</v>
      </c>
      <c r="AL125" s="10">
        <f>VLOOKUP(D125,[1]Foglio1!$F$2:$Q$2354,12,FALSE)</f>
        <v>108</v>
      </c>
      <c r="AM125" s="12">
        <f t="shared" si="1"/>
        <v>108</v>
      </c>
    </row>
    <row r="126" spans="1:39" ht="64.150000000000006" customHeight="1">
      <c r="A126" s="3"/>
      <c r="B126" s="3" t="s">
        <v>990</v>
      </c>
      <c r="C126" s="3" t="s">
        <v>75</v>
      </c>
      <c r="D126" s="3" t="s">
        <v>681</v>
      </c>
      <c r="E126" s="3" t="s">
        <v>564</v>
      </c>
      <c r="F126" s="3" t="s">
        <v>552</v>
      </c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>
        <v>1</v>
      </c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>
        <v>1</v>
      </c>
      <c r="AK126" s="10">
        <f>VLOOKUP(D126,[1]Foglio1!$F$2:$R$2354,13,FALSE)</f>
        <v>279</v>
      </c>
      <c r="AL126" s="10">
        <f>VLOOKUP(D126,[1]Foglio1!$F$2:$Q$2354,12,FALSE)</f>
        <v>108</v>
      </c>
      <c r="AM126" s="12">
        <f t="shared" si="1"/>
        <v>108</v>
      </c>
    </row>
    <row r="127" spans="1:39" ht="64.150000000000006" customHeight="1">
      <c r="A127" s="3"/>
      <c r="B127" s="3" t="s">
        <v>990</v>
      </c>
      <c r="C127" s="3" t="s">
        <v>76</v>
      </c>
      <c r="D127" s="3" t="s">
        <v>682</v>
      </c>
      <c r="E127" s="3" t="s">
        <v>564</v>
      </c>
      <c r="F127" s="3" t="s">
        <v>552</v>
      </c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>
        <v>1</v>
      </c>
      <c r="AB127" s="3"/>
      <c r="AC127" s="3"/>
      <c r="AD127" s="3"/>
      <c r="AE127" s="3"/>
      <c r="AF127" s="3"/>
      <c r="AG127" s="3"/>
      <c r="AH127" s="3"/>
      <c r="AI127" s="3"/>
      <c r="AJ127" s="3">
        <v>1</v>
      </c>
      <c r="AK127" s="10">
        <f>VLOOKUP(D127,[1]Foglio1!$F$2:$R$2354,13,FALSE)</f>
        <v>279</v>
      </c>
      <c r="AL127" s="10">
        <f>VLOOKUP(D127,[1]Foglio1!$F$2:$Q$2354,12,FALSE)</f>
        <v>112</v>
      </c>
      <c r="AM127" s="12">
        <f t="shared" si="1"/>
        <v>112</v>
      </c>
    </row>
    <row r="128" spans="1:39">
      <c r="A128" s="3"/>
      <c r="B128" s="3" t="s">
        <v>990</v>
      </c>
      <c r="C128" s="3" t="s">
        <v>77</v>
      </c>
      <c r="D128" s="3" t="s">
        <v>683</v>
      </c>
      <c r="E128" s="3" t="s">
        <v>572</v>
      </c>
      <c r="F128" s="3" t="s">
        <v>552</v>
      </c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>
        <v>1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>
        <v>1</v>
      </c>
      <c r="AK128" s="10">
        <f>VLOOKUP(D128,[1]Foglio1!$F$2:$R$2354,13,FALSE)</f>
        <v>278</v>
      </c>
      <c r="AL128" s="10">
        <f>VLOOKUP(D128,[1]Foglio1!$F$2:$Q$2354,12,FALSE)</f>
        <v>107</v>
      </c>
      <c r="AM128" s="12">
        <f t="shared" si="1"/>
        <v>107</v>
      </c>
    </row>
    <row r="129" spans="1:40">
      <c r="A129" s="3"/>
      <c r="B129" s="3" t="s">
        <v>990</v>
      </c>
      <c r="C129" s="3" t="s">
        <v>78</v>
      </c>
      <c r="D129" s="3" t="s">
        <v>684</v>
      </c>
      <c r="E129" s="3" t="s">
        <v>572</v>
      </c>
      <c r="F129" s="3" t="s">
        <v>552</v>
      </c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>
        <v>1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>
        <v>1</v>
      </c>
      <c r="AK129" s="10">
        <f>VLOOKUP(D129,[1]Foglio1!$F$2:$R$2354,13,FALSE)</f>
        <v>330</v>
      </c>
      <c r="AL129" s="10">
        <f>VLOOKUP(D129,[1]Foglio1!$F$2:$Q$2354,12,FALSE)</f>
        <v>132</v>
      </c>
      <c r="AM129" s="12">
        <f t="shared" si="1"/>
        <v>132</v>
      </c>
    </row>
    <row r="130" spans="1:40">
      <c r="A130" s="3"/>
      <c r="B130" s="3" t="s">
        <v>990</v>
      </c>
      <c r="C130" s="3" t="s">
        <v>79</v>
      </c>
      <c r="D130" s="3" t="s">
        <v>685</v>
      </c>
      <c r="E130" s="3" t="s">
        <v>572</v>
      </c>
      <c r="F130" s="3" t="s">
        <v>552</v>
      </c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>
        <v>1</v>
      </c>
      <c r="Y130" s="3"/>
      <c r="Z130" s="3"/>
      <c r="AA130" s="3"/>
      <c r="AB130" s="3">
        <v>1</v>
      </c>
      <c r="AC130" s="3"/>
      <c r="AD130" s="3"/>
      <c r="AE130" s="3"/>
      <c r="AF130" s="3"/>
      <c r="AG130" s="3"/>
      <c r="AH130" s="3"/>
      <c r="AI130" s="3"/>
      <c r="AJ130" s="3">
        <v>2</v>
      </c>
      <c r="AK130" s="10">
        <f>VLOOKUP(D130,[1]Foglio1!$F$2:$R$2354,13,FALSE)</f>
        <v>330</v>
      </c>
      <c r="AL130" s="10">
        <f>VLOOKUP(D130,[1]Foglio1!$F$2:$Q$2354,12,FALSE)</f>
        <v>132</v>
      </c>
      <c r="AM130" s="12">
        <f t="shared" si="1"/>
        <v>264</v>
      </c>
    </row>
    <row r="131" spans="1:40">
      <c r="A131" s="3"/>
      <c r="B131" s="3" t="s">
        <v>990</v>
      </c>
      <c r="C131" s="3" t="s">
        <v>80</v>
      </c>
      <c r="D131" s="3" t="s">
        <v>685</v>
      </c>
      <c r="E131" s="3" t="s">
        <v>572</v>
      </c>
      <c r="F131" s="3" t="s">
        <v>552</v>
      </c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>
        <v>2</v>
      </c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>
        <v>2</v>
      </c>
      <c r="AK131" s="10">
        <f>VLOOKUP(D131,[1]Foglio1!$F$2:$R$2354,13,FALSE)</f>
        <v>330</v>
      </c>
      <c r="AL131" s="10">
        <f>VLOOKUP(D131,[1]Foglio1!$F$2:$Q$2354,12,FALSE)</f>
        <v>132</v>
      </c>
      <c r="AM131" s="12">
        <f t="shared" si="1"/>
        <v>264</v>
      </c>
    </row>
    <row r="132" spans="1:40" ht="67.150000000000006" customHeight="1">
      <c r="A132" s="3"/>
      <c r="B132" s="3" t="s">
        <v>990</v>
      </c>
      <c r="C132" s="3" t="s">
        <v>143</v>
      </c>
      <c r="D132" s="3" t="s">
        <v>686</v>
      </c>
      <c r="E132" s="3" t="s">
        <v>558</v>
      </c>
      <c r="F132" s="3" t="s">
        <v>551</v>
      </c>
      <c r="G132" s="3">
        <v>3</v>
      </c>
      <c r="H132" s="3">
        <v>2</v>
      </c>
      <c r="I132" s="3">
        <v>4</v>
      </c>
      <c r="J132" s="3">
        <v>1</v>
      </c>
      <c r="K132" s="3">
        <v>4</v>
      </c>
      <c r="L132" s="3"/>
      <c r="M132" s="3">
        <v>1</v>
      </c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>
        <v>6</v>
      </c>
      <c r="AK132" s="10">
        <f>VLOOKUP(D132,[1]Foglio1!$F$2:$R$2354,13,FALSE)</f>
        <v>110</v>
      </c>
      <c r="AL132" s="10">
        <f>VLOOKUP(D132,[1]Foglio1!$F$2:$Q$2354,12,FALSE)</f>
        <v>46</v>
      </c>
      <c r="AM132" s="12">
        <f t="shared" si="1"/>
        <v>276</v>
      </c>
    </row>
    <row r="133" spans="1:40" ht="58.9" customHeight="1">
      <c r="A133" s="3"/>
      <c r="B133" s="3" t="s">
        <v>990</v>
      </c>
      <c r="C133" s="3" t="s">
        <v>148</v>
      </c>
      <c r="D133" s="3" t="s">
        <v>687</v>
      </c>
      <c r="E133" s="3" t="s">
        <v>558</v>
      </c>
      <c r="F133" s="3" t="s">
        <v>551</v>
      </c>
      <c r="G133" s="3">
        <v>2</v>
      </c>
      <c r="H133" s="3">
        <v>1</v>
      </c>
      <c r="I133" s="3"/>
      <c r="J133" s="3">
        <v>1</v>
      </c>
      <c r="K133" s="3"/>
      <c r="L133" s="3"/>
      <c r="M133" s="3"/>
      <c r="N133" s="3"/>
      <c r="O133" s="3"/>
      <c r="P133" s="3">
        <v>1</v>
      </c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>
        <v>5</v>
      </c>
      <c r="AK133" s="10">
        <f>VLOOKUP(D133,[1]Foglio1!$F$2:$R$2354,13,FALSE)</f>
        <v>120</v>
      </c>
      <c r="AL133" s="10">
        <f>VLOOKUP(D133,[1]Foglio1!$F$2:$Q$2354,12,FALSE)</f>
        <v>50</v>
      </c>
      <c r="AM133" s="12">
        <f t="shared" ref="AM133:AM196" si="4">AL133*AJ133</f>
        <v>250</v>
      </c>
    </row>
    <row r="134" spans="1:40" ht="61.9" customHeight="1">
      <c r="A134" s="3"/>
      <c r="B134" s="3" t="s">
        <v>990</v>
      </c>
      <c r="C134" s="3" t="s">
        <v>149</v>
      </c>
      <c r="D134" s="3" t="s">
        <v>688</v>
      </c>
      <c r="E134" s="3" t="s">
        <v>553</v>
      </c>
      <c r="F134" s="3" t="s">
        <v>551</v>
      </c>
      <c r="G134" s="3"/>
      <c r="H134" s="3"/>
      <c r="I134" s="3"/>
      <c r="J134" s="3">
        <v>1</v>
      </c>
      <c r="K134" s="3"/>
      <c r="L134" s="3">
        <v>2</v>
      </c>
      <c r="M134" s="3">
        <v>2</v>
      </c>
      <c r="N134" s="3">
        <v>1</v>
      </c>
      <c r="O134" s="3">
        <v>1</v>
      </c>
      <c r="P134" s="3">
        <v>2</v>
      </c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>
        <v>9</v>
      </c>
      <c r="AK134" s="10">
        <f>VLOOKUP(D134,[1]Foglio1!$F$2:$R$2354,13,FALSE)</f>
        <v>130</v>
      </c>
      <c r="AL134" s="10">
        <f>VLOOKUP(D134,[1]Foglio1!$F$2:$Q$2354,12,FALSE)</f>
        <v>54</v>
      </c>
      <c r="AM134" s="12">
        <f t="shared" si="4"/>
        <v>486</v>
      </c>
    </row>
    <row r="135" spans="1:40" ht="67.900000000000006" customHeight="1">
      <c r="A135" s="3"/>
      <c r="B135" s="3" t="s">
        <v>990</v>
      </c>
      <c r="C135" s="3" t="s">
        <v>152</v>
      </c>
      <c r="D135" s="3" t="s">
        <v>689</v>
      </c>
      <c r="E135" s="3" t="s">
        <v>550</v>
      </c>
      <c r="F135" s="3" t="s">
        <v>551</v>
      </c>
      <c r="G135" s="3"/>
      <c r="H135" s="3"/>
      <c r="I135" s="3"/>
      <c r="J135" s="3"/>
      <c r="K135" s="3"/>
      <c r="L135" s="3"/>
      <c r="M135" s="3"/>
      <c r="N135" s="3"/>
      <c r="O135" s="3"/>
      <c r="P135" s="3">
        <v>1</v>
      </c>
      <c r="Q135" s="3"/>
      <c r="R135" s="3"/>
      <c r="S135" s="3"/>
      <c r="T135" s="3"/>
      <c r="U135" s="3"/>
      <c r="V135" s="3"/>
      <c r="W135" s="3"/>
      <c r="X135" s="3"/>
      <c r="Y135" s="3"/>
      <c r="Z135" s="3">
        <v>1</v>
      </c>
      <c r="AA135" s="3"/>
      <c r="AB135" s="3"/>
      <c r="AC135" s="3"/>
      <c r="AD135" s="3"/>
      <c r="AE135" s="3"/>
      <c r="AF135" s="3"/>
      <c r="AG135" s="3"/>
      <c r="AH135" s="3"/>
      <c r="AI135" s="3"/>
      <c r="AJ135" s="3">
        <v>2</v>
      </c>
      <c r="AK135" s="10">
        <f>VLOOKUP(D135,[1]Foglio1!$F$2:$R$2354,13,FALSE)</f>
        <v>142</v>
      </c>
      <c r="AL135" s="10">
        <f>VLOOKUP(D135,[1]Foglio1!$F$2:$Q$2354,12,FALSE)</f>
        <v>59</v>
      </c>
      <c r="AM135" s="12">
        <f t="shared" si="4"/>
        <v>118</v>
      </c>
    </row>
    <row r="136" spans="1:40">
      <c r="A136" s="3"/>
      <c r="B136" s="3" t="s">
        <v>990</v>
      </c>
      <c r="C136" s="3" t="s">
        <v>153</v>
      </c>
      <c r="D136" s="3" t="s">
        <v>689</v>
      </c>
      <c r="E136" s="3" t="s">
        <v>550</v>
      </c>
      <c r="F136" s="3" t="s">
        <v>551</v>
      </c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>
        <v>1</v>
      </c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>
        <v>1</v>
      </c>
      <c r="AK136" s="10">
        <f>VLOOKUP(D136,[1]Foglio1!$F$2:$R$2354,13,FALSE)</f>
        <v>142</v>
      </c>
      <c r="AL136" s="10">
        <f>VLOOKUP(D136,[1]Foglio1!$F$2:$Q$2354,12,FALSE)</f>
        <v>59</v>
      </c>
      <c r="AM136" s="12">
        <f t="shared" si="4"/>
        <v>59</v>
      </c>
    </row>
    <row r="137" spans="1:40" ht="61.9" customHeight="1">
      <c r="A137" s="3"/>
      <c r="B137" s="3" t="s">
        <v>990</v>
      </c>
      <c r="C137" s="3" t="s">
        <v>154</v>
      </c>
      <c r="D137" s="3" t="s">
        <v>690</v>
      </c>
      <c r="E137" s="3" t="s">
        <v>559</v>
      </c>
      <c r="F137" s="3" t="s">
        <v>551</v>
      </c>
      <c r="G137" s="3"/>
      <c r="H137" s="3"/>
      <c r="I137" s="3"/>
      <c r="J137" s="3"/>
      <c r="K137" s="3"/>
      <c r="L137" s="3"/>
      <c r="M137" s="3"/>
      <c r="N137" s="3"/>
      <c r="O137" s="3">
        <v>1</v>
      </c>
      <c r="P137" s="3"/>
      <c r="Q137" s="3"/>
      <c r="R137" s="3"/>
      <c r="S137" s="3"/>
      <c r="T137" s="3">
        <v>1</v>
      </c>
      <c r="U137" s="3"/>
      <c r="V137" s="3">
        <v>2</v>
      </c>
      <c r="W137" s="3">
        <v>1</v>
      </c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>
        <v>3</v>
      </c>
      <c r="AK137" s="10">
        <f>VLOOKUP(D137,[1]Foglio1!$F$2:$R$2354,13,FALSE)</f>
        <v>160</v>
      </c>
      <c r="AL137" s="10">
        <f>VLOOKUP(D137,[1]Foglio1!$F$2:$Q$2354,12,FALSE)</f>
        <v>66.5</v>
      </c>
      <c r="AM137" s="12">
        <f t="shared" si="4"/>
        <v>199.5</v>
      </c>
    </row>
    <row r="138" spans="1:40" ht="64.150000000000006" customHeight="1">
      <c r="A138" s="3"/>
      <c r="B138" s="3" t="s">
        <v>990</v>
      </c>
      <c r="C138" s="3" t="s">
        <v>155</v>
      </c>
      <c r="D138" s="3" t="s">
        <v>691</v>
      </c>
      <c r="E138" s="3" t="s">
        <v>559</v>
      </c>
      <c r="F138" s="3" t="s">
        <v>551</v>
      </c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>
        <v>1</v>
      </c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>
        <v>1</v>
      </c>
      <c r="AK138" s="10">
        <f>VLOOKUP(D138,[1]Foglio1!$F$2:$R$2354,13,FALSE)</f>
        <v>160</v>
      </c>
      <c r="AL138" s="10">
        <f>VLOOKUP(D138,[1]Foglio1!$F$2:$Q$2354,12,FALSE)</f>
        <v>66.5</v>
      </c>
      <c r="AM138" s="12">
        <f t="shared" si="4"/>
        <v>66.5</v>
      </c>
    </row>
    <row r="139" spans="1:40" ht="57" customHeight="1">
      <c r="A139" s="3"/>
      <c r="B139" s="3" t="s">
        <v>990</v>
      </c>
      <c r="C139" s="3" t="s">
        <v>156</v>
      </c>
      <c r="D139" s="3" t="s">
        <v>692</v>
      </c>
      <c r="E139" s="3" t="s">
        <v>558</v>
      </c>
      <c r="F139" s="3" t="s">
        <v>551</v>
      </c>
      <c r="G139" s="3"/>
      <c r="H139" s="3"/>
      <c r="I139" s="3"/>
      <c r="J139" s="3"/>
      <c r="K139" s="3"/>
      <c r="L139" s="3"/>
      <c r="M139" s="3"/>
      <c r="N139" s="3"/>
      <c r="O139" s="3"/>
      <c r="P139" s="3">
        <v>1</v>
      </c>
      <c r="Q139" s="3"/>
      <c r="R139" s="3"/>
      <c r="S139" s="3"/>
      <c r="T139" s="3"/>
      <c r="U139" s="3">
        <v>6</v>
      </c>
      <c r="V139" s="3"/>
      <c r="W139" s="3">
        <v>1</v>
      </c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>
        <v>1</v>
      </c>
      <c r="AK139" s="10">
        <f>VLOOKUP(D139,[1]Foglio1!$F$2:$R$2354,13,FALSE)</f>
        <v>160</v>
      </c>
      <c r="AL139" s="10">
        <f>VLOOKUP(D139,[1]Foglio1!$F$2:$Q$2354,12,FALSE)</f>
        <v>66.5</v>
      </c>
      <c r="AM139" s="12">
        <f t="shared" si="4"/>
        <v>66.5</v>
      </c>
    </row>
    <row r="140" spans="1:40" ht="66" customHeight="1">
      <c r="A140" s="3"/>
      <c r="B140" s="3" t="s">
        <v>990</v>
      </c>
      <c r="C140" s="3" t="s">
        <v>158</v>
      </c>
      <c r="D140" s="3" t="s">
        <v>693</v>
      </c>
      <c r="E140" s="3" t="s">
        <v>558</v>
      </c>
      <c r="F140" s="3" t="s">
        <v>552</v>
      </c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>
        <v>1</v>
      </c>
      <c r="AA140" s="3"/>
      <c r="AB140" s="3"/>
      <c r="AC140" s="3"/>
      <c r="AD140" s="3"/>
      <c r="AE140" s="3"/>
      <c r="AF140" s="3"/>
      <c r="AG140" s="3"/>
      <c r="AH140" s="3"/>
      <c r="AI140" s="3"/>
      <c r="AJ140" s="3">
        <v>1</v>
      </c>
      <c r="AK140" s="10">
        <f>VLOOKUP(D140,[1]Foglio1!$F$2:$R$2354,13,FALSE)</f>
        <v>320</v>
      </c>
      <c r="AL140" s="10">
        <f>VLOOKUP(D140,[1]Foglio1!$F$2:$Q$2354,12,FALSE)</f>
        <v>128</v>
      </c>
      <c r="AM140" s="12">
        <f t="shared" si="4"/>
        <v>128</v>
      </c>
    </row>
    <row r="141" spans="1:40">
      <c r="A141" s="3"/>
      <c r="B141" s="3" t="s">
        <v>990</v>
      </c>
      <c r="C141" s="3" t="s">
        <v>159</v>
      </c>
      <c r="D141" s="3" t="s">
        <v>694</v>
      </c>
      <c r="E141" s="3" t="s">
        <v>572</v>
      </c>
      <c r="F141" s="3" t="s">
        <v>552</v>
      </c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>
        <v>8</v>
      </c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>
        <v>8</v>
      </c>
      <c r="AK141" s="10">
        <f>VLOOKUP(D141,[1]Foglio1!$F$2:$R$2354,13,FALSE)</f>
        <v>198</v>
      </c>
      <c r="AL141" s="10">
        <f>VLOOKUP(D141,[1]Foglio1!$F$2:$Q$2354,12,FALSE)</f>
        <v>79</v>
      </c>
      <c r="AM141" s="12">
        <f t="shared" si="4"/>
        <v>632</v>
      </c>
    </row>
    <row r="142" spans="1:40">
      <c r="A142" s="3"/>
      <c r="B142" s="3" t="s">
        <v>990</v>
      </c>
      <c r="C142" s="3" t="s">
        <v>160</v>
      </c>
      <c r="D142" s="3" t="s">
        <v>695</v>
      </c>
      <c r="E142" s="3" t="s">
        <v>572</v>
      </c>
      <c r="F142" s="3" t="s">
        <v>552</v>
      </c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>
        <v>7</v>
      </c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>
        <v>7</v>
      </c>
      <c r="AK142" s="10">
        <f>VLOOKUP(D142,[1]Foglio1!$F$2:$R$2354,13,FALSE)</f>
        <v>198</v>
      </c>
      <c r="AL142" s="10">
        <f>VLOOKUP(D142,[1]Foglio1!$F$2:$Q$2354,12,FALSE)</f>
        <v>79</v>
      </c>
      <c r="AM142" s="12">
        <f t="shared" si="4"/>
        <v>553</v>
      </c>
    </row>
    <row r="143" spans="1:40" ht="73.900000000000006" customHeight="1">
      <c r="A143" s="4"/>
      <c r="B143" s="4" t="s">
        <v>990</v>
      </c>
      <c r="C143" s="4" t="s">
        <v>161</v>
      </c>
      <c r="D143" s="4" t="s">
        <v>696</v>
      </c>
      <c r="E143" s="4" t="s">
        <v>558</v>
      </c>
      <c r="F143" s="4" t="s">
        <v>552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>
        <v>1</v>
      </c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>
        <v>1</v>
      </c>
      <c r="AK143" s="10">
        <f>VLOOKUP(D143,[1]Foglio1!$F$2:$R$2354,13,FALSE)</f>
        <v>210</v>
      </c>
      <c r="AL143" s="10">
        <f>VLOOKUP(D143,[1]Foglio1!$F$2:$Q$2354,12,FALSE)</f>
        <v>84</v>
      </c>
      <c r="AM143" s="12">
        <f t="shared" si="4"/>
        <v>84</v>
      </c>
    </row>
    <row r="144" spans="1:40" s="3" customFormat="1" ht="69" customHeight="1">
      <c r="B144" s="3" t="s">
        <v>990</v>
      </c>
      <c r="C144" s="3" t="s">
        <v>162</v>
      </c>
      <c r="D144" s="3" t="s">
        <v>697</v>
      </c>
      <c r="E144" s="3" t="s">
        <v>558</v>
      </c>
      <c r="F144" s="3" t="s">
        <v>552</v>
      </c>
      <c r="Y144" s="3">
        <v>1</v>
      </c>
      <c r="AJ144" s="3">
        <v>1</v>
      </c>
      <c r="AK144" s="10">
        <f>VLOOKUP(D144,[1]Foglio1!$F$2:$R$2354,13,FALSE)</f>
        <v>198</v>
      </c>
      <c r="AL144" s="10">
        <f>VLOOKUP(D144,[1]Foglio1!$F$2:$Q$2354,12,FALSE)</f>
        <v>79.5</v>
      </c>
      <c r="AM144" s="12">
        <f t="shared" si="4"/>
        <v>79.5</v>
      </c>
      <c r="AN144" s="11"/>
    </row>
    <row r="145" spans="1:40" s="3" customFormat="1" ht="69" customHeight="1">
      <c r="B145" s="3" t="s">
        <v>990</v>
      </c>
      <c r="C145" s="3" t="s">
        <v>164</v>
      </c>
      <c r="D145" s="3" t="s">
        <v>698</v>
      </c>
      <c r="E145" s="3" t="s">
        <v>994</v>
      </c>
      <c r="F145" s="3" t="s">
        <v>552</v>
      </c>
      <c r="AC145" s="3">
        <v>1</v>
      </c>
      <c r="AJ145" s="3">
        <v>1</v>
      </c>
      <c r="AK145" s="10">
        <f>VLOOKUP(D145,[1]Foglio1!$F$2:$R$2354,13,FALSE)</f>
        <v>179</v>
      </c>
      <c r="AL145" s="10">
        <f>VLOOKUP(D145,[1]Foglio1!$F$2:$Q$2354,12,FALSE)</f>
        <v>72</v>
      </c>
      <c r="AM145" s="12">
        <f t="shared" si="4"/>
        <v>72</v>
      </c>
      <c r="AN145" s="11"/>
    </row>
    <row r="146" spans="1:40" s="3" customFormat="1" ht="69" customHeight="1">
      <c r="B146" s="3" t="s">
        <v>990</v>
      </c>
      <c r="C146" s="3" t="s">
        <v>165</v>
      </c>
      <c r="D146" s="3" t="s">
        <v>699</v>
      </c>
      <c r="E146" s="3" t="s">
        <v>550</v>
      </c>
      <c r="F146" s="3" t="s">
        <v>552</v>
      </c>
      <c r="V146" s="3">
        <v>1</v>
      </c>
      <c r="AJ146" s="3">
        <v>1</v>
      </c>
      <c r="AK146" s="10">
        <f>VLOOKUP(D146,[1]Foglio1!$F$2:$R$2354,13,FALSE)</f>
        <v>170</v>
      </c>
      <c r="AL146" s="10">
        <f>VLOOKUP(D146,[1]Foglio1!$F$2:$Q$2354,12,FALSE)</f>
        <v>68</v>
      </c>
      <c r="AM146" s="12">
        <f t="shared" si="4"/>
        <v>68</v>
      </c>
      <c r="AN146" s="11"/>
    </row>
    <row r="147" spans="1:40" s="3" customFormat="1" ht="69" customHeight="1">
      <c r="B147" s="3" t="s">
        <v>990</v>
      </c>
      <c r="C147" s="3" t="s">
        <v>166</v>
      </c>
      <c r="D147" s="3" t="s">
        <v>700</v>
      </c>
      <c r="E147" s="3" t="s">
        <v>561</v>
      </c>
      <c r="F147" s="3" t="s">
        <v>552</v>
      </c>
      <c r="X147" s="3">
        <v>1</v>
      </c>
      <c r="Z147" s="3">
        <v>1</v>
      </c>
      <c r="AJ147" s="3">
        <v>2</v>
      </c>
      <c r="AK147" s="10">
        <f>VLOOKUP(D147,[1]Foglio1!$F$2:$R$2354,13,FALSE)</f>
        <v>195</v>
      </c>
      <c r="AL147" s="10">
        <f>VLOOKUP(D147,[1]Foglio1!$F$2:$Q$2354,12,FALSE)</f>
        <v>78</v>
      </c>
      <c r="AM147" s="12">
        <f t="shared" si="4"/>
        <v>156</v>
      </c>
      <c r="AN147" s="11"/>
    </row>
    <row r="148" spans="1:40" s="3" customFormat="1" ht="22.9" customHeight="1">
      <c r="B148" s="3" t="s">
        <v>990</v>
      </c>
      <c r="C148" s="3" t="s">
        <v>167</v>
      </c>
      <c r="D148" s="3" t="s">
        <v>701</v>
      </c>
      <c r="E148" s="3" t="s">
        <v>572</v>
      </c>
      <c r="F148" s="3" t="s">
        <v>552</v>
      </c>
      <c r="X148" s="3">
        <v>9</v>
      </c>
      <c r="AB148" s="3">
        <v>1</v>
      </c>
      <c r="AJ148" s="3">
        <v>10</v>
      </c>
      <c r="AK148" s="10">
        <f>VLOOKUP(D148,[1]Foglio1!$F$2:$R$2354,13,FALSE)</f>
        <v>198</v>
      </c>
      <c r="AL148" s="10">
        <f>VLOOKUP(D148,[1]Foglio1!$F$2:$Q$2354,12,FALSE)</f>
        <v>79</v>
      </c>
      <c r="AM148" s="12">
        <f t="shared" si="4"/>
        <v>790</v>
      </c>
      <c r="AN148" s="11"/>
    </row>
    <row r="149" spans="1:40" s="3" customFormat="1" ht="22.9" customHeight="1">
      <c r="B149" s="3" t="s">
        <v>990</v>
      </c>
      <c r="C149" s="3" t="s">
        <v>168</v>
      </c>
      <c r="D149" s="3" t="s">
        <v>702</v>
      </c>
      <c r="E149" s="3" t="s">
        <v>572</v>
      </c>
      <c r="F149" s="3" t="s">
        <v>552</v>
      </c>
      <c r="X149" s="3">
        <v>8</v>
      </c>
      <c r="AJ149" s="3">
        <v>8</v>
      </c>
      <c r="AK149" s="10">
        <f>VLOOKUP(D149,[1]Foglio1!$F$2:$R$2354,13,FALSE)</f>
        <v>300</v>
      </c>
      <c r="AL149" s="10">
        <f>VLOOKUP(D149,[1]Foglio1!$F$2:$Q$2354,12,FALSE)</f>
        <v>120</v>
      </c>
      <c r="AM149" s="12">
        <f t="shared" si="4"/>
        <v>960</v>
      </c>
      <c r="AN149" s="11"/>
    </row>
    <row r="150" spans="1:40" s="3" customFormat="1" ht="22.9" customHeight="1">
      <c r="B150" s="3" t="s">
        <v>990</v>
      </c>
      <c r="C150" s="3" t="s">
        <v>169</v>
      </c>
      <c r="D150" s="3" t="s">
        <v>703</v>
      </c>
      <c r="E150" s="3" t="s">
        <v>572</v>
      </c>
      <c r="F150" s="3" t="s">
        <v>552</v>
      </c>
      <c r="X150" s="3">
        <v>9</v>
      </c>
      <c r="AJ150" s="3">
        <v>9</v>
      </c>
      <c r="AK150" s="10">
        <f>VLOOKUP(D150,[1]Foglio1!$F$2:$R$2354,13,FALSE)</f>
        <v>198</v>
      </c>
      <c r="AL150" s="10">
        <f>VLOOKUP(D150,[1]Foglio1!$F$2:$Q$2354,12,FALSE)</f>
        <v>79</v>
      </c>
      <c r="AM150" s="12">
        <f t="shared" si="4"/>
        <v>711</v>
      </c>
      <c r="AN150" s="11"/>
    </row>
    <row r="151" spans="1:40" s="3" customFormat="1" ht="22.9" customHeight="1">
      <c r="B151" s="3" t="s">
        <v>990</v>
      </c>
      <c r="C151" s="3" t="s">
        <v>170</v>
      </c>
      <c r="D151" s="3" t="s">
        <v>704</v>
      </c>
      <c r="E151" s="3" t="s">
        <v>572</v>
      </c>
      <c r="F151" s="3" t="s">
        <v>552</v>
      </c>
      <c r="W151" s="3">
        <v>1</v>
      </c>
      <c r="AB151" s="3">
        <v>1</v>
      </c>
      <c r="AJ151" s="3">
        <v>2</v>
      </c>
      <c r="AK151" s="10">
        <f>VLOOKUP(D151,[1]Foglio1!$F$2:$R$2354,13,FALSE)</f>
        <v>179</v>
      </c>
      <c r="AL151" s="10">
        <f>VLOOKUP(D151,[1]Foglio1!$F$2:$Q$2354,12,FALSE)</f>
        <v>72</v>
      </c>
      <c r="AM151" s="12">
        <f t="shared" si="4"/>
        <v>144</v>
      </c>
      <c r="AN151" s="11"/>
    </row>
    <row r="152" spans="1:40" s="3" customFormat="1" ht="69" customHeight="1">
      <c r="B152" s="3" t="s">
        <v>990</v>
      </c>
      <c r="C152" s="3" t="s">
        <v>171</v>
      </c>
      <c r="D152" s="3" t="s">
        <v>705</v>
      </c>
      <c r="E152" s="3" t="s">
        <v>550</v>
      </c>
      <c r="F152" s="3" t="s">
        <v>552</v>
      </c>
      <c r="AB152" s="3">
        <v>1</v>
      </c>
      <c r="AJ152" s="3">
        <v>1</v>
      </c>
      <c r="AK152" s="10">
        <f>VLOOKUP(D152,[1]Foglio1!$F$2:$R$2354,13,FALSE)</f>
        <v>110</v>
      </c>
      <c r="AL152" s="10">
        <f>VLOOKUP(D152,[1]Foglio1!$F$2:$Q$2354,12,FALSE)</f>
        <v>44</v>
      </c>
      <c r="AM152" s="12">
        <f t="shared" si="4"/>
        <v>44</v>
      </c>
      <c r="AN152" s="11"/>
    </row>
    <row r="153" spans="1:40" s="3" customFormat="1" ht="70.150000000000006" customHeight="1">
      <c r="B153" s="3" t="s">
        <v>997</v>
      </c>
      <c r="C153" s="3" t="s">
        <v>172</v>
      </c>
      <c r="D153" s="3" t="s">
        <v>706</v>
      </c>
      <c r="E153" s="3" t="s">
        <v>550</v>
      </c>
      <c r="F153" s="3" t="s">
        <v>552</v>
      </c>
      <c r="W153" s="3">
        <v>1</v>
      </c>
      <c r="AJ153" s="3">
        <v>1</v>
      </c>
      <c r="AK153" s="10">
        <f>VLOOKUP(D153,[1]Foglio1!$F$2:$R$2354,13,FALSE)</f>
        <v>189</v>
      </c>
      <c r="AL153" s="10">
        <f>VLOOKUP(D153,[1]Foglio1!$F$2:$Q$2354,12,FALSE)</f>
        <v>76</v>
      </c>
      <c r="AM153" s="12">
        <f t="shared" si="4"/>
        <v>76</v>
      </c>
      <c r="AN153" s="11"/>
    </row>
    <row r="154" spans="1:40" ht="67.900000000000006" customHeight="1">
      <c r="A154" s="5"/>
      <c r="B154" s="5" t="s">
        <v>990</v>
      </c>
      <c r="C154" s="5" t="s">
        <v>173</v>
      </c>
      <c r="D154" s="5" t="s">
        <v>707</v>
      </c>
      <c r="E154" s="5" t="s">
        <v>564</v>
      </c>
      <c r="F154" s="5" t="s">
        <v>552</v>
      </c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>
        <v>1</v>
      </c>
      <c r="Y154" s="5"/>
      <c r="Z154" s="5">
        <v>2</v>
      </c>
      <c r="AA154" s="5">
        <v>1</v>
      </c>
      <c r="AB154" s="5">
        <v>1</v>
      </c>
      <c r="AC154" s="5"/>
      <c r="AD154" s="5"/>
      <c r="AE154" s="5"/>
      <c r="AF154" s="5"/>
      <c r="AG154" s="5"/>
      <c r="AH154" s="5"/>
      <c r="AI154" s="5"/>
      <c r="AJ154" s="5">
        <v>5</v>
      </c>
      <c r="AK154" s="10">
        <f>VLOOKUP(D154,[1]Foglio1!$F$2:$R$2354,13,FALSE)</f>
        <v>189</v>
      </c>
      <c r="AL154" s="10">
        <f>VLOOKUP(D154,[1]Foglio1!$F$2:$Q$2354,12,FALSE)</f>
        <v>76</v>
      </c>
      <c r="AM154" s="12">
        <f t="shared" si="4"/>
        <v>380</v>
      </c>
    </row>
    <row r="155" spans="1:40" ht="67.900000000000006" customHeight="1">
      <c r="A155" s="3"/>
      <c r="B155" s="3" t="s">
        <v>997</v>
      </c>
      <c r="C155" s="3" t="s">
        <v>174</v>
      </c>
      <c r="D155" s="3" t="s">
        <v>708</v>
      </c>
      <c r="E155" s="5" t="s">
        <v>564</v>
      </c>
      <c r="F155" s="5" t="s">
        <v>552</v>
      </c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>
        <v>1</v>
      </c>
      <c r="AA155" s="3"/>
      <c r="AB155" s="3"/>
      <c r="AC155" s="3"/>
      <c r="AD155" s="3"/>
      <c r="AE155" s="3"/>
      <c r="AF155" s="3"/>
      <c r="AG155" s="3"/>
      <c r="AH155" s="3"/>
      <c r="AI155" s="3"/>
      <c r="AJ155" s="3">
        <v>1</v>
      </c>
      <c r="AK155" s="10">
        <f>VLOOKUP(D155,[1]Foglio1!$F$2:$R$2354,13,FALSE)</f>
        <v>189</v>
      </c>
      <c r="AL155" s="10">
        <f>VLOOKUP(D155,[1]Foglio1!$F$2:$Q$2354,12,FALSE)</f>
        <v>76</v>
      </c>
      <c r="AM155" s="12">
        <f t="shared" si="4"/>
        <v>76</v>
      </c>
    </row>
    <row r="156" spans="1:40" ht="24" customHeight="1">
      <c r="A156" s="3"/>
      <c r="B156" s="3" t="s">
        <v>997</v>
      </c>
      <c r="C156" s="3" t="s">
        <v>175</v>
      </c>
      <c r="D156" s="3" t="s">
        <v>708</v>
      </c>
      <c r="E156" s="5" t="s">
        <v>564</v>
      </c>
      <c r="F156" s="5" t="s">
        <v>552</v>
      </c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>
        <v>3</v>
      </c>
      <c r="X156" s="3">
        <v>4</v>
      </c>
      <c r="Y156" s="3"/>
      <c r="Z156" s="3">
        <v>2</v>
      </c>
      <c r="AA156" s="3">
        <v>3</v>
      </c>
      <c r="AB156" s="3">
        <v>5</v>
      </c>
      <c r="AC156" s="3">
        <v>1</v>
      </c>
      <c r="AD156" s="3"/>
      <c r="AE156" s="3"/>
      <c r="AF156" s="3"/>
      <c r="AG156" s="3"/>
      <c r="AH156" s="3"/>
      <c r="AI156" s="3"/>
      <c r="AJ156" s="3">
        <v>18</v>
      </c>
      <c r="AK156" s="10">
        <f>VLOOKUP(D156,[1]Foglio1!$F$2:$R$2354,13,FALSE)</f>
        <v>189</v>
      </c>
      <c r="AL156" s="10">
        <f>VLOOKUP(D156,[1]Foglio1!$F$2:$Q$2354,12,FALSE)</f>
        <v>76</v>
      </c>
      <c r="AM156" s="12">
        <f t="shared" si="4"/>
        <v>1368</v>
      </c>
    </row>
    <row r="157" spans="1:40" ht="67.900000000000006" customHeight="1">
      <c r="A157" s="3"/>
      <c r="B157" s="3" t="s">
        <v>997</v>
      </c>
      <c r="C157" s="3" t="s">
        <v>176</v>
      </c>
      <c r="D157" s="3" t="s">
        <v>709</v>
      </c>
      <c r="E157" s="5" t="s">
        <v>564</v>
      </c>
      <c r="F157" s="5" t="s">
        <v>552</v>
      </c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>
        <v>1</v>
      </c>
      <c r="X157" s="3">
        <v>1</v>
      </c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>
        <v>2</v>
      </c>
      <c r="AK157" s="10">
        <f>VLOOKUP(D157,[1]Foglio1!$F$2:$R$2354,13,FALSE)</f>
        <v>179</v>
      </c>
      <c r="AL157" s="10">
        <f>VLOOKUP(D157,[1]Foglio1!$F$2:$Q$2354,12,FALSE)</f>
        <v>72</v>
      </c>
      <c r="AM157" s="12">
        <f t="shared" si="4"/>
        <v>144</v>
      </c>
    </row>
    <row r="158" spans="1:40" ht="67.900000000000006" customHeight="1">
      <c r="A158" s="3"/>
      <c r="B158" s="3" t="s">
        <v>997</v>
      </c>
      <c r="C158" s="3" t="s">
        <v>177</v>
      </c>
      <c r="D158" s="3" t="s">
        <v>710</v>
      </c>
      <c r="E158" s="3" t="s">
        <v>564</v>
      </c>
      <c r="F158" s="5" t="s">
        <v>552</v>
      </c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>
        <v>1</v>
      </c>
      <c r="Y158" s="3"/>
      <c r="Z158" s="3"/>
      <c r="AA158" s="3">
        <v>1</v>
      </c>
      <c r="AB158" s="3">
        <v>1</v>
      </c>
      <c r="AC158" s="3"/>
      <c r="AD158" s="3"/>
      <c r="AE158" s="3"/>
      <c r="AF158" s="3"/>
      <c r="AG158" s="3"/>
      <c r="AH158" s="3"/>
      <c r="AI158" s="3"/>
      <c r="AJ158" s="3">
        <v>3</v>
      </c>
      <c r="AK158" s="10">
        <f>VLOOKUP(D158,[1]Foglio1!$F$2:$R$2354,13,FALSE)</f>
        <v>219</v>
      </c>
      <c r="AL158" s="10">
        <f>VLOOKUP(D158,[1]Foglio1!$F$2:$Q$2354,12,FALSE)</f>
        <v>88</v>
      </c>
      <c r="AM158" s="12">
        <f t="shared" si="4"/>
        <v>264</v>
      </c>
    </row>
    <row r="159" spans="1:40" ht="67.900000000000006" customHeight="1">
      <c r="A159" s="3"/>
      <c r="B159" s="3" t="s">
        <v>997</v>
      </c>
      <c r="C159" s="3" t="s">
        <v>178</v>
      </c>
      <c r="D159" s="3" t="s">
        <v>711</v>
      </c>
      <c r="E159" s="3" t="s">
        <v>564</v>
      </c>
      <c r="F159" s="5" t="s">
        <v>552</v>
      </c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>
        <v>1</v>
      </c>
      <c r="AA159" s="3"/>
      <c r="AB159" s="3">
        <v>1</v>
      </c>
      <c r="AC159" s="3">
        <v>1</v>
      </c>
      <c r="AD159" s="3"/>
      <c r="AE159" s="3"/>
      <c r="AF159" s="3"/>
      <c r="AG159" s="3"/>
      <c r="AH159" s="3"/>
      <c r="AI159" s="3"/>
      <c r="AJ159" s="3">
        <v>3</v>
      </c>
      <c r="AK159" s="10">
        <f>VLOOKUP(D159,[1]Foglio1!$F$2:$R$2354,13,FALSE)</f>
        <v>198</v>
      </c>
      <c r="AL159" s="10">
        <f>VLOOKUP(D159,[1]Foglio1!$F$2:$Q$2354,12,FALSE)</f>
        <v>79.5</v>
      </c>
      <c r="AM159" s="12">
        <f t="shared" si="4"/>
        <v>238.5</v>
      </c>
    </row>
    <row r="160" spans="1:40" ht="57" customHeight="1">
      <c r="A160" s="3"/>
      <c r="B160" s="3" t="s">
        <v>997</v>
      </c>
      <c r="C160" s="3" t="s">
        <v>179</v>
      </c>
      <c r="D160" s="3" t="s">
        <v>712</v>
      </c>
      <c r="E160" s="3" t="s">
        <v>564</v>
      </c>
      <c r="F160" s="5" t="s">
        <v>552</v>
      </c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>
        <v>1</v>
      </c>
      <c r="AC160" s="3">
        <v>1</v>
      </c>
      <c r="AD160" s="3"/>
      <c r="AE160" s="3"/>
      <c r="AF160" s="3"/>
      <c r="AG160" s="3"/>
      <c r="AH160" s="3"/>
      <c r="AI160" s="3"/>
      <c r="AJ160" s="3">
        <v>2</v>
      </c>
      <c r="AK160" s="10">
        <f>VLOOKUP(D160,[1]Foglio1!$F$2:$R$2354,13,FALSE)</f>
        <v>189</v>
      </c>
      <c r="AL160" s="10">
        <f>VLOOKUP(D160,[1]Foglio1!$F$2:$Q$2354,12,FALSE)</f>
        <v>76</v>
      </c>
      <c r="AM160" s="12">
        <f t="shared" si="4"/>
        <v>152</v>
      </c>
    </row>
    <row r="161" spans="1:39" ht="57" customHeight="1">
      <c r="A161" s="3"/>
      <c r="B161" s="3" t="s">
        <v>997</v>
      </c>
      <c r="C161" s="3" t="s">
        <v>180</v>
      </c>
      <c r="D161" s="3" t="s">
        <v>713</v>
      </c>
      <c r="E161" s="3" t="s">
        <v>564</v>
      </c>
      <c r="F161" s="5" t="s">
        <v>552</v>
      </c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>
        <v>1</v>
      </c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>
        <v>1</v>
      </c>
      <c r="AK161" s="10">
        <f>VLOOKUP(D161,[1]Foglio1!$F$2:$R$2354,13,FALSE)</f>
        <v>169</v>
      </c>
      <c r="AL161" s="10">
        <f>VLOOKUP(D161,[1]Foglio1!$F$2:$Q$2354,12,FALSE)</f>
        <v>68</v>
      </c>
      <c r="AM161" s="12">
        <f t="shared" si="4"/>
        <v>68</v>
      </c>
    </row>
    <row r="162" spans="1:39" ht="57" customHeight="1">
      <c r="A162" s="3"/>
      <c r="B162" s="3" t="s">
        <v>997</v>
      </c>
      <c r="C162" s="3" t="s">
        <v>181</v>
      </c>
      <c r="D162" s="3" t="s">
        <v>714</v>
      </c>
      <c r="E162" s="3" t="s">
        <v>550</v>
      </c>
      <c r="F162" s="3" t="s">
        <v>552</v>
      </c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>
        <v>3</v>
      </c>
      <c r="X162" s="3">
        <v>2</v>
      </c>
      <c r="Y162" s="3"/>
      <c r="Z162" s="3">
        <v>4</v>
      </c>
      <c r="AA162" s="3">
        <v>1</v>
      </c>
      <c r="AB162" s="3"/>
      <c r="AC162" s="3"/>
      <c r="AD162" s="3"/>
      <c r="AE162" s="3"/>
      <c r="AF162" s="3"/>
      <c r="AG162" s="3"/>
      <c r="AH162" s="3"/>
      <c r="AI162" s="3"/>
      <c r="AJ162" s="3">
        <v>10</v>
      </c>
      <c r="AK162" s="10">
        <f>VLOOKUP(D162,[1]Foglio1!$F$2:$R$2354,13,FALSE)</f>
        <v>189</v>
      </c>
      <c r="AL162" s="10">
        <f>VLOOKUP(D162,[1]Foglio1!$F$2:$Q$2354,12,FALSE)</f>
        <v>76</v>
      </c>
      <c r="AM162" s="12">
        <f t="shared" si="4"/>
        <v>760</v>
      </c>
    </row>
    <row r="163" spans="1:39" ht="57" customHeight="1">
      <c r="A163" s="3"/>
      <c r="B163" s="3" t="s">
        <v>997</v>
      </c>
      <c r="C163" s="3" t="s">
        <v>182</v>
      </c>
      <c r="D163" s="3" t="s">
        <v>715</v>
      </c>
      <c r="E163" s="3" t="s">
        <v>550</v>
      </c>
      <c r="F163" s="3" t="s">
        <v>552</v>
      </c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>
        <v>1</v>
      </c>
      <c r="W163" s="3"/>
      <c r="X163" s="3"/>
      <c r="Y163" s="3"/>
      <c r="Z163" s="3">
        <v>1</v>
      </c>
      <c r="AA163" s="3"/>
      <c r="AB163" s="3">
        <v>1</v>
      </c>
      <c r="AC163" s="3">
        <v>1</v>
      </c>
      <c r="AD163" s="3"/>
      <c r="AE163" s="3"/>
      <c r="AF163" s="3"/>
      <c r="AG163" s="3"/>
      <c r="AH163" s="3"/>
      <c r="AI163" s="3"/>
      <c r="AJ163" s="3">
        <v>4</v>
      </c>
      <c r="AK163" s="10">
        <f>VLOOKUP(D163,[1]Foglio1!$F$2:$R$2354,13,FALSE)</f>
        <v>169</v>
      </c>
      <c r="AL163" s="10">
        <f>VLOOKUP(D163,[1]Foglio1!$F$2:$Q$2354,12,FALSE)</f>
        <v>68</v>
      </c>
      <c r="AM163" s="12">
        <f t="shared" si="4"/>
        <v>272</v>
      </c>
    </row>
    <row r="164" spans="1:39" ht="57" customHeight="1">
      <c r="A164" s="3"/>
      <c r="B164" s="3" t="s">
        <v>997</v>
      </c>
      <c r="C164" s="3" t="s">
        <v>183</v>
      </c>
      <c r="D164" s="3" t="s">
        <v>716</v>
      </c>
      <c r="E164" s="3" t="s">
        <v>550</v>
      </c>
      <c r="F164" s="3" t="s">
        <v>552</v>
      </c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>
        <v>1</v>
      </c>
      <c r="AC164" s="3"/>
      <c r="AD164" s="3"/>
      <c r="AE164" s="3"/>
      <c r="AF164" s="3"/>
      <c r="AG164" s="3"/>
      <c r="AH164" s="3"/>
      <c r="AI164" s="3"/>
      <c r="AJ164" s="3">
        <v>1</v>
      </c>
      <c r="AK164" s="10">
        <f>VLOOKUP(D164,[1]Foglio1!$F$2:$R$2354,13,FALSE)</f>
        <v>169</v>
      </c>
      <c r="AL164" s="10">
        <f>VLOOKUP(D164,[1]Foglio1!$F$2:$Q$2354,12,FALSE)</f>
        <v>68</v>
      </c>
      <c r="AM164" s="12">
        <f t="shared" si="4"/>
        <v>68</v>
      </c>
    </row>
    <row r="165" spans="1:39" ht="57" customHeight="1">
      <c r="A165" s="3"/>
      <c r="B165" s="3" t="s">
        <v>997</v>
      </c>
      <c r="C165" s="3" t="s">
        <v>184</v>
      </c>
      <c r="D165" s="3" t="s">
        <v>716</v>
      </c>
      <c r="E165" s="3" t="s">
        <v>550</v>
      </c>
      <c r="F165" s="3" t="s">
        <v>552</v>
      </c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>
        <v>2</v>
      </c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>
        <v>2</v>
      </c>
      <c r="AK165" s="10">
        <f>VLOOKUP(D165,[1]Foglio1!$F$2:$R$2354,13,FALSE)</f>
        <v>169</v>
      </c>
      <c r="AL165" s="10">
        <f>VLOOKUP(D165,[1]Foglio1!$F$2:$Q$2354,12,FALSE)</f>
        <v>68</v>
      </c>
      <c r="AM165" s="12">
        <f t="shared" si="4"/>
        <v>136</v>
      </c>
    </row>
    <row r="166" spans="1:39" ht="57" customHeight="1">
      <c r="A166" s="3"/>
      <c r="B166" s="3" t="s">
        <v>990</v>
      </c>
      <c r="C166" s="3" t="s">
        <v>185</v>
      </c>
      <c r="D166" s="3" t="s">
        <v>717</v>
      </c>
      <c r="E166" s="3" t="s">
        <v>986</v>
      </c>
      <c r="F166" s="3" t="s">
        <v>552</v>
      </c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>
        <v>1</v>
      </c>
      <c r="X166" s="3"/>
      <c r="Y166" s="3"/>
      <c r="Z166" s="3">
        <v>1</v>
      </c>
      <c r="AA166" s="3"/>
      <c r="AB166" s="3"/>
      <c r="AC166" s="3"/>
      <c r="AD166" s="3"/>
      <c r="AE166" s="3"/>
      <c r="AF166" s="3"/>
      <c r="AG166" s="3"/>
      <c r="AH166" s="3"/>
      <c r="AI166" s="3"/>
      <c r="AJ166" s="3">
        <v>2</v>
      </c>
      <c r="AK166" s="10">
        <f>VLOOKUP(D166,[1]Foglio1!$F$2:$R$2354,13,FALSE)</f>
        <v>178</v>
      </c>
      <c r="AL166" s="10">
        <f>VLOOKUP(D166,[1]Foglio1!$F$2:$Q$2354,12,FALSE)</f>
        <v>71.5</v>
      </c>
      <c r="AM166" s="12">
        <f t="shared" si="4"/>
        <v>143</v>
      </c>
    </row>
    <row r="167" spans="1:39" ht="57" customHeight="1">
      <c r="A167" s="3"/>
      <c r="B167" s="3" t="s">
        <v>990</v>
      </c>
      <c r="C167" s="3" t="s">
        <v>186</v>
      </c>
      <c r="D167" s="3" t="s">
        <v>718</v>
      </c>
      <c r="E167" s="3" t="s">
        <v>986</v>
      </c>
      <c r="F167" s="3" t="s">
        <v>551</v>
      </c>
      <c r="G167" s="3"/>
      <c r="H167" s="3"/>
      <c r="I167" s="3">
        <v>3</v>
      </c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>
        <v>3</v>
      </c>
      <c r="AK167" s="10">
        <f>VLOOKUP(D167,[1]Foglio1!$F$2:$R$2354,13,FALSE)</f>
        <v>124</v>
      </c>
      <c r="AL167" s="10">
        <f>VLOOKUP(D167,[1]Foglio1!$F$2:$Q$2354,12,FALSE)</f>
        <v>51.5</v>
      </c>
      <c r="AM167" s="12">
        <f t="shared" si="4"/>
        <v>154.5</v>
      </c>
    </row>
    <row r="168" spans="1:39" ht="57" customHeight="1">
      <c r="A168" s="3"/>
      <c r="B168" s="3" t="s">
        <v>990</v>
      </c>
      <c r="C168" s="3" t="s">
        <v>187</v>
      </c>
      <c r="D168" s="3" t="s">
        <v>719</v>
      </c>
      <c r="E168" s="3" t="s">
        <v>550</v>
      </c>
      <c r="F168" s="3" t="s">
        <v>551</v>
      </c>
      <c r="G168" s="3"/>
      <c r="H168" s="3"/>
      <c r="I168" s="3"/>
      <c r="J168" s="3"/>
      <c r="K168" s="3">
        <v>1</v>
      </c>
      <c r="L168" s="3"/>
      <c r="M168" s="3">
        <v>1</v>
      </c>
      <c r="N168" s="3">
        <v>1</v>
      </c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>
        <v>3</v>
      </c>
      <c r="AK168" s="10">
        <f>VLOOKUP(D168,[1]Foglio1!$F$2:$R$2354,13,FALSE)</f>
        <v>128</v>
      </c>
      <c r="AL168" s="10">
        <f>VLOOKUP(D168,[1]Foglio1!$F$2:$Q$2354,12,FALSE)</f>
        <v>53.5</v>
      </c>
      <c r="AM168" s="12">
        <f t="shared" si="4"/>
        <v>160.5</v>
      </c>
    </row>
    <row r="169" spans="1:39" ht="57" customHeight="1">
      <c r="A169" s="3"/>
      <c r="B169" s="3" t="s">
        <v>990</v>
      </c>
      <c r="C169" s="3" t="s">
        <v>188</v>
      </c>
      <c r="D169" s="3" t="s">
        <v>720</v>
      </c>
      <c r="E169" s="3" t="s">
        <v>986</v>
      </c>
      <c r="F169" s="3" t="s">
        <v>551</v>
      </c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>
        <v>2</v>
      </c>
      <c r="S169" s="3"/>
      <c r="T169" s="3">
        <v>2</v>
      </c>
      <c r="U169" s="3"/>
      <c r="V169" s="3">
        <v>1</v>
      </c>
      <c r="W169" s="3"/>
      <c r="X169" s="3">
        <v>2</v>
      </c>
      <c r="Y169" s="3"/>
      <c r="Z169" s="3"/>
      <c r="AA169" s="3">
        <v>1</v>
      </c>
      <c r="AB169" s="3">
        <v>1</v>
      </c>
      <c r="AC169" s="3"/>
      <c r="AD169" s="3"/>
      <c r="AE169" s="3"/>
      <c r="AF169" s="3"/>
      <c r="AG169" s="3"/>
      <c r="AH169" s="3"/>
      <c r="AI169" s="3"/>
      <c r="AJ169" s="3">
        <v>9</v>
      </c>
      <c r="AK169" s="10">
        <f>VLOOKUP(D169,[1]Foglio1!$F$2:$R$2354,13,FALSE)</f>
        <v>134</v>
      </c>
      <c r="AL169" s="10">
        <f>VLOOKUP(D169,[1]Foglio1!$F$2:$Q$2354,12,FALSE)</f>
        <v>56</v>
      </c>
      <c r="AM169" s="12">
        <f t="shared" si="4"/>
        <v>504</v>
      </c>
    </row>
    <row r="170" spans="1:39" ht="16.899999999999999" customHeight="1">
      <c r="A170" s="3"/>
      <c r="B170" s="3"/>
      <c r="C170" s="3" t="s">
        <v>189</v>
      </c>
      <c r="D170" s="3" t="s">
        <v>721</v>
      </c>
      <c r="E170" s="3" t="s">
        <v>572</v>
      </c>
      <c r="F170" s="3" t="s">
        <v>551</v>
      </c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>
        <v>1</v>
      </c>
      <c r="R170" s="3"/>
      <c r="S170" s="3">
        <v>1</v>
      </c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>
        <v>2</v>
      </c>
      <c r="AK170" s="10">
        <f>VLOOKUP(D170,[1]Foglio1!$F$2:$R$2354,13,FALSE)</f>
        <v>179</v>
      </c>
      <c r="AL170" s="10">
        <f>VLOOKUP(D170,[1]Foglio1!$F$2:$Q$2354,12,FALSE)</f>
        <v>74.5</v>
      </c>
      <c r="AM170" s="12">
        <f t="shared" si="4"/>
        <v>149</v>
      </c>
    </row>
    <row r="171" spans="1:39" ht="76.150000000000006" customHeight="1">
      <c r="A171" s="3"/>
      <c r="B171" s="3" t="s">
        <v>990</v>
      </c>
      <c r="C171" s="3" t="s">
        <v>190</v>
      </c>
      <c r="D171" s="3" t="s">
        <v>722</v>
      </c>
      <c r="E171" s="3" t="s">
        <v>561</v>
      </c>
      <c r="F171" s="3" t="s">
        <v>551</v>
      </c>
      <c r="G171" s="3"/>
      <c r="H171" s="3"/>
      <c r="I171" s="3"/>
      <c r="J171" s="3"/>
      <c r="K171" s="3"/>
      <c r="L171" s="3"/>
      <c r="M171" s="3"/>
      <c r="N171" s="3"/>
      <c r="O171" s="3"/>
      <c r="P171" s="3">
        <v>1</v>
      </c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>
        <v>1</v>
      </c>
      <c r="AK171" s="10">
        <f>VLOOKUP(D171,[1]Foglio1!$F$2:$R$2354,13,FALSE)</f>
        <v>179</v>
      </c>
      <c r="AL171" s="10">
        <f>VLOOKUP(D171,[1]Foglio1!$F$2:$Q$2354,12,FALSE)</f>
        <v>74.5</v>
      </c>
      <c r="AM171" s="12">
        <f t="shared" si="4"/>
        <v>74.5</v>
      </c>
    </row>
    <row r="172" spans="1:39" ht="61.9" customHeight="1">
      <c r="A172" s="3"/>
      <c r="B172" s="3" t="s">
        <v>990</v>
      </c>
      <c r="C172" s="3" t="s">
        <v>191</v>
      </c>
      <c r="D172" s="3" t="s">
        <v>723</v>
      </c>
      <c r="E172" s="3" t="s">
        <v>564</v>
      </c>
      <c r="F172" s="3" t="s">
        <v>551</v>
      </c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>
        <v>4</v>
      </c>
      <c r="S172" s="3"/>
      <c r="T172" s="3"/>
      <c r="U172" s="3"/>
      <c r="V172" s="3"/>
      <c r="W172" s="3"/>
      <c r="X172" s="3"/>
      <c r="Y172" s="3"/>
      <c r="Z172" s="3">
        <v>4</v>
      </c>
      <c r="AA172" s="3">
        <v>1</v>
      </c>
      <c r="AB172" s="3"/>
      <c r="AC172" s="3"/>
      <c r="AD172" s="3"/>
      <c r="AE172" s="3"/>
      <c r="AF172" s="3"/>
      <c r="AG172" s="3"/>
      <c r="AH172" s="3"/>
      <c r="AI172" s="3"/>
      <c r="AJ172" s="3">
        <v>9</v>
      </c>
      <c r="AK172" s="10">
        <f>VLOOKUP(D172,[1]Foglio1!$F$2:$R$2354,13,FALSE)</f>
        <v>138</v>
      </c>
      <c r="AL172" s="10">
        <f>VLOOKUP(D172,[1]Foglio1!$F$2:$Q$2354,12,FALSE)</f>
        <v>57.5</v>
      </c>
      <c r="AM172" s="12">
        <f t="shared" si="4"/>
        <v>517.5</v>
      </c>
    </row>
    <row r="173" spans="1:39" ht="61.9" customHeight="1">
      <c r="A173" s="3"/>
      <c r="B173" s="3" t="s">
        <v>990</v>
      </c>
      <c r="C173" s="3" t="s">
        <v>192</v>
      </c>
      <c r="D173" s="3" t="s">
        <v>724</v>
      </c>
      <c r="E173" s="3" t="s">
        <v>564</v>
      </c>
      <c r="F173" s="3" t="s">
        <v>551</v>
      </c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>
        <v>1</v>
      </c>
      <c r="R173" s="3"/>
      <c r="S173" s="3"/>
      <c r="T173" s="3"/>
      <c r="U173" s="3">
        <v>1</v>
      </c>
      <c r="V173" s="3"/>
      <c r="W173" s="3"/>
      <c r="X173" s="3"/>
      <c r="Y173" s="3"/>
      <c r="Z173" s="3"/>
      <c r="AA173" s="3"/>
      <c r="AB173" s="3">
        <v>1</v>
      </c>
      <c r="AC173" s="3"/>
      <c r="AD173" s="3"/>
      <c r="AE173" s="3"/>
      <c r="AF173" s="3"/>
      <c r="AG173" s="3"/>
      <c r="AH173" s="3"/>
      <c r="AI173" s="3"/>
      <c r="AJ173" s="3">
        <v>3</v>
      </c>
      <c r="AK173" s="10">
        <f>VLOOKUP(D173,[1]Foglio1!$F$2:$R$2354,13,FALSE)</f>
        <v>148</v>
      </c>
      <c r="AL173" s="10">
        <f>VLOOKUP(D173,[1]Foglio1!$F$2:$Q$2354,12,FALSE)</f>
        <v>61.5</v>
      </c>
      <c r="AM173" s="12">
        <f t="shared" si="4"/>
        <v>184.5</v>
      </c>
    </row>
    <row r="174" spans="1:39" ht="61.9" customHeight="1">
      <c r="A174" s="3"/>
      <c r="B174" s="3" t="s">
        <v>990</v>
      </c>
      <c r="C174" s="3" t="s">
        <v>193</v>
      </c>
      <c r="D174" s="3" t="s">
        <v>724</v>
      </c>
      <c r="E174" s="3" t="s">
        <v>564</v>
      </c>
      <c r="F174" s="3" t="s">
        <v>551</v>
      </c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>
        <v>1</v>
      </c>
      <c r="R174" s="3"/>
      <c r="S174" s="3"/>
      <c r="T174" s="3"/>
      <c r="U174" s="3"/>
      <c r="V174" s="3"/>
      <c r="W174" s="3">
        <v>1</v>
      </c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>
        <v>2</v>
      </c>
      <c r="AK174" s="10">
        <f>VLOOKUP(D174,[1]Foglio1!$F$2:$R$2354,13,FALSE)</f>
        <v>148</v>
      </c>
      <c r="AL174" s="10">
        <f>VLOOKUP(D174,[1]Foglio1!$F$2:$Q$2354,12,FALSE)</f>
        <v>61.5</v>
      </c>
      <c r="AM174" s="12">
        <f t="shared" si="4"/>
        <v>123</v>
      </c>
    </row>
    <row r="175" spans="1:39" ht="61.9" customHeight="1">
      <c r="A175" s="3"/>
      <c r="B175" s="3" t="s">
        <v>990</v>
      </c>
      <c r="C175" s="3" t="s">
        <v>194</v>
      </c>
      <c r="D175" s="3" t="s">
        <v>725</v>
      </c>
      <c r="E175" s="3" t="s">
        <v>550</v>
      </c>
      <c r="F175" s="3" t="s">
        <v>551</v>
      </c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>
        <v>1</v>
      </c>
      <c r="S175" s="3"/>
      <c r="T175" s="3"/>
      <c r="U175" s="3"/>
      <c r="V175" s="3">
        <v>1</v>
      </c>
      <c r="W175" s="3">
        <v>1</v>
      </c>
      <c r="X175" s="3"/>
      <c r="Y175" s="3"/>
      <c r="Z175" s="3">
        <v>2</v>
      </c>
      <c r="AA175" s="3"/>
      <c r="AB175" s="3">
        <v>1</v>
      </c>
      <c r="AC175" s="3"/>
      <c r="AD175" s="3"/>
      <c r="AE175" s="3"/>
      <c r="AF175" s="3"/>
      <c r="AG175" s="3"/>
      <c r="AH175" s="3"/>
      <c r="AI175" s="3"/>
      <c r="AJ175" s="3">
        <v>6</v>
      </c>
      <c r="AK175" s="10">
        <f>VLOOKUP(D175,[1]Foglio1!$F$2:$R$2354,13,FALSE)</f>
        <v>138</v>
      </c>
      <c r="AL175" s="10">
        <f>VLOOKUP(D175,[1]Foglio1!$F$2:$Q$2354,12,FALSE)</f>
        <v>57.5</v>
      </c>
      <c r="AM175" s="12">
        <f t="shared" si="4"/>
        <v>345</v>
      </c>
    </row>
    <row r="176" spans="1:39" ht="61.9" customHeight="1">
      <c r="A176" s="3"/>
      <c r="B176" s="3" t="s">
        <v>990</v>
      </c>
      <c r="C176" s="3" t="s">
        <v>195</v>
      </c>
      <c r="D176" s="3" t="s">
        <v>726</v>
      </c>
      <c r="E176" s="3" t="s">
        <v>550</v>
      </c>
      <c r="F176" s="3" t="s">
        <v>551</v>
      </c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>
        <v>1</v>
      </c>
      <c r="R176" s="3"/>
      <c r="S176" s="3"/>
      <c r="T176" s="3"/>
      <c r="U176" s="3"/>
      <c r="V176" s="3"/>
      <c r="W176" s="3"/>
      <c r="X176" s="3"/>
      <c r="Y176" s="3"/>
      <c r="Z176" s="3"/>
      <c r="AA176" s="3">
        <v>1</v>
      </c>
      <c r="AB176" s="3"/>
      <c r="AC176" s="3"/>
      <c r="AD176" s="3"/>
      <c r="AE176" s="3"/>
      <c r="AF176" s="3"/>
      <c r="AG176" s="3"/>
      <c r="AH176" s="3"/>
      <c r="AI176" s="3"/>
      <c r="AJ176" s="3">
        <v>2</v>
      </c>
      <c r="AK176" s="10">
        <f>VLOOKUP(D176,[1]Foglio1!$F$2:$R$2354,13,FALSE)</f>
        <v>149</v>
      </c>
      <c r="AL176" s="10">
        <f>VLOOKUP(D176,[1]Foglio1!$F$2:$Q$2354,12,FALSE)</f>
        <v>62</v>
      </c>
      <c r="AM176" s="12">
        <f t="shared" si="4"/>
        <v>124</v>
      </c>
    </row>
    <row r="177" spans="1:39" ht="61.9" customHeight="1">
      <c r="A177" s="3"/>
      <c r="B177" s="3" t="s">
        <v>990</v>
      </c>
      <c r="C177" s="3" t="s">
        <v>196</v>
      </c>
      <c r="D177" s="3" t="s">
        <v>727</v>
      </c>
      <c r="E177" s="3" t="s">
        <v>550</v>
      </c>
      <c r="F177" s="3" t="s">
        <v>551</v>
      </c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>
        <v>1</v>
      </c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>
        <v>1</v>
      </c>
      <c r="AK177" s="10">
        <f>VLOOKUP(D177,[1]Foglio1!$F$2:$R$2354,13,FALSE)</f>
        <v>118</v>
      </c>
      <c r="AL177" s="10">
        <f>VLOOKUP(D177,[1]Foglio1!$F$2:$Q$2354,12,FALSE)</f>
        <v>49</v>
      </c>
      <c r="AM177" s="12">
        <f t="shared" si="4"/>
        <v>49</v>
      </c>
    </row>
    <row r="178" spans="1:39" ht="22.9" customHeight="1">
      <c r="A178" s="3"/>
      <c r="B178" s="3" t="s">
        <v>990</v>
      </c>
      <c r="C178" s="3" t="s">
        <v>197</v>
      </c>
      <c r="D178" s="3" t="s">
        <v>727</v>
      </c>
      <c r="E178" s="3" t="s">
        <v>550</v>
      </c>
      <c r="F178" s="3" t="s">
        <v>551</v>
      </c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>
        <v>1</v>
      </c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>
        <v>1</v>
      </c>
      <c r="AK178" s="10">
        <f>VLOOKUP(D178,[1]Foglio1!$F$2:$R$2354,13,FALSE)</f>
        <v>118</v>
      </c>
      <c r="AL178" s="10">
        <f>VLOOKUP(D178,[1]Foglio1!$F$2:$Q$2354,12,FALSE)</f>
        <v>49</v>
      </c>
      <c r="AM178" s="12">
        <f t="shared" si="4"/>
        <v>49</v>
      </c>
    </row>
    <row r="179" spans="1:39" ht="61.9" customHeight="1">
      <c r="A179" s="3"/>
      <c r="B179" s="3" t="s">
        <v>990</v>
      </c>
      <c r="C179" s="3" t="s">
        <v>198</v>
      </c>
      <c r="D179" s="3" t="s">
        <v>728</v>
      </c>
      <c r="E179" s="3" t="s">
        <v>550</v>
      </c>
      <c r="F179" s="3" t="s">
        <v>551</v>
      </c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>
        <v>3</v>
      </c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>
        <v>3</v>
      </c>
      <c r="AK179" s="10">
        <f>VLOOKUP(D179,[1]Foglio1!$F$2:$R$2354,13,FALSE)</f>
        <v>139</v>
      </c>
      <c r="AL179" s="10">
        <f>VLOOKUP(D179,[1]Foglio1!$F$2:$Q$2354,12,FALSE)</f>
        <v>58</v>
      </c>
      <c r="AM179" s="12">
        <f t="shared" si="4"/>
        <v>174</v>
      </c>
    </row>
    <row r="180" spans="1:39" ht="60" customHeight="1">
      <c r="A180" s="3"/>
      <c r="B180" s="3" t="s">
        <v>990</v>
      </c>
      <c r="C180" s="3" t="s">
        <v>199</v>
      </c>
      <c r="D180" s="3" t="s">
        <v>729</v>
      </c>
      <c r="E180" s="3" t="s">
        <v>550</v>
      </c>
      <c r="F180" s="3" t="s">
        <v>551</v>
      </c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>
        <v>1</v>
      </c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>
        <v>1</v>
      </c>
      <c r="AK180" s="10">
        <f>VLOOKUP(D180,[1]Foglio1!$F$2:$R$2354,13,FALSE)</f>
        <v>139</v>
      </c>
      <c r="AL180" s="10">
        <f>VLOOKUP(D180,[1]Foglio1!$F$2:$Q$2354,12,FALSE)</f>
        <v>58</v>
      </c>
      <c r="AM180" s="12">
        <f t="shared" si="4"/>
        <v>58</v>
      </c>
    </row>
    <row r="181" spans="1:39" ht="22.9" customHeight="1">
      <c r="A181" s="3"/>
      <c r="B181" s="3" t="s">
        <v>990</v>
      </c>
      <c r="C181" s="3" t="s">
        <v>200</v>
      </c>
      <c r="D181" s="3" t="s">
        <v>730</v>
      </c>
      <c r="E181" s="3" t="s">
        <v>572</v>
      </c>
      <c r="F181" s="3" t="s">
        <v>551</v>
      </c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>
        <v>1</v>
      </c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>
        <v>1</v>
      </c>
      <c r="AK181" s="10">
        <f>VLOOKUP(D181,[1]Foglio1!$F$2:$R$2354,13,FALSE)</f>
        <v>149</v>
      </c>
      <c r="AL181" s="10">
        <f>VLOOKUP(D181,[1]Foglio1!$F$2:$Q$2354,12,FALSE)</f>
        <v>62</v>
      </c>
      <c r="AM181" s="12">
        <f t="shared" si="4"/>
        <v>62</v>
      </c>
    </row>
    <row r="182" spans="1:39" ht="60" customHeight="1">
      <c r="A182" s="3"/>
      <c r="B182" s="3" t="s">
        <v>990</v>
      </c>
      <c r="C182" s="3" t="s">
        <v>201</v>
      </c>
      <c r="D182" s="3" t="s">
        <v>731</v>
      </c>
      <c r="E182" s="3" t="s">
        <v>550</v>
      </c>
      <c r="F182" s="3" t="s">
        <v>551</v>
      </c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>
        <v>2</v>
      </c>
      <c r="S182" s="3"/>
      <c r="T182" s="3"/>
      <c r="U182" s="3"/>
      <c r="V182" s="3">
        <v>1</v>
      </c>
      <c r="W182" s="3"/>
      <c r="X182" s="3"/>
      <c r="Y182" s="3"/>
      <c r="Z182" s="3"/>
      <c r="AA182" s="3"/>
      <c r="AB182" s="3">
        <v>2</v>
      </c>
      <c r="AC182" s="3"/>
      <c r="AD182" s="3"/>
      <c r="AE182" s="3"/>
      <c r="AF182" s="3"/>
      <c r="AG182" s="3"/>
      <c r="AH182" s="3"/>
      <c r="AI182" s="3"/>
      <c r="AJ182" s="3">
        <v>5</v>
      </c>
      <c r="AK182" s="10">
        <f>VLOOKUP(D182,[1]Foglio1!$F$2:$R$2354,13,FALSE)</f>
        <v>139</v>
      </c>
      <c r="AL182" s="10">
        <f>VLOOKUP(D182,[1]Foglio1!$F$2:$Q$2354,12,FALSE)</f>
        <v>58</v>
      </c>
      <c r="AM182" s="12">
        <f t="shared" si="4"/>
        <v>290</v>
      </c>
    </row>
    <row r="183" spans="1:39" ht="60" customHeight="1">
      <c r="A183" s="3"/>
      <c r="B183" s="3" t="s">
        <v>990</v>
      </c>
      <c r="C183" s="3" t="s">
        <v>202</v>
      </c>
      <c r="D183" s="3" t="s">
        <v>732</v>
      </c>
      <c r="E183" s="3" t="s">
        <v>572</v>
      </c>
      <c r="F183" s="3" t="s">
        <v>551</v>
      </c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>
        <v>1</v>
      </c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>
        <v>1</v>
      </c>
      <c r="AK183" s="10">
        <f>VLOOKUP(D183,[1]Foglio1!$F$2:$R$2354,13,FALSE)</f>
        <v>169</v>
      </c>
      <c r="AL183" s="10">
        <f>VLOOKUP(D183,[1]Foglio1!$F$2:$Q$2354,12,FALSE)</f>
        <v>70.5</v>
      </c>
      <c r="AM183" s="12">
        <f t="shared" si="4"/>
        <v>70.5</v>
      </c>
    </row>
    <row r="184" spans="1:39" ht="60" customHeight="1">
      <c r="A184" s="3"/>
      <c r="B184" s="3" t="s">
        <v>990</v>
      </c>
      <c r="C184" s="3" t="s">
        <v>203</v>
      </c>
      <c r="D184" s="3" t="s">
        <v>733</v>
      </c>
      <c r="E184" s="3" t="s">
        <v>995</v>
      </c>
      <c r="F184" s="3" t="s">
        <v>551</v>
      </c>
      <c r="G184" s="3"/>
      <c r="H184" s="3"/>
      <c r="I184" s="3"/>
      <c r="J184" s="3"/>
      <c r="K184" s="3"/>
      <c r="L184" s="3"/>
      <c r="M184" s="3"/>
      <c r="N184" s="3"/>
      <c r="O184" s="3"/>
      <c r="P184" s="3">
        <v>1</v>
      </c>
      <c r="Q184" s="3"/>
      <c r="R184" s="3">
        <v>1</v>
      </c>
      <c r="S184" s="3"/>
      <c r="T184" s="3"/>
      <c r="U184" s="3"/>
      <c r="V184" s="3"/>
      <c r="W184" s="3"/>
      <c r="X184" s="3">
        <v>1</v>
      </c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>
        <v>3</v>
      </c>
      <c r="AK184" s="10">
        <f>VLOOKUP(D184,[1]Foglio1!$F$2:$R$2354,13,FALSE)</f>
        <v>148</v>
      </c>
      <c r="AL184" s="10">
        <f>VLOOKUP(D184,[1]Foglio1!$F$2:$Q$2354,12,FALSE)</f>
        <v>61.5</v>
      </c>
      <c r="AM184" s="12">
        <f t="shared" si="4"/>
        <v>184.5</v>
      </c>
    </row>
    <row r="185" spans="1:39" ht="60" customHeight="1">
      <c r="A185" s="3"/>
      <c r="B185" s="3" t="s">
        <v>990</v>
      </c>
      <c r="C185" s="3" t="s">
        <v>204</v>
      </c>
      <c r="D185" s="3" t="s">
        <v>734</v>
      </c>
      <c r="E185" s="3" t="s">
        <v>564</v>
      </c>
      <c r="F185" s="3" t="s">
        <v>551</v>
      </c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>
        <v>1</v>
      </c>
      <c r="S185" s="3"/>
      <c r="T185" s="3">
        <v>1</v>
      </c>
      <c r="U185" s="3">
        <v>3</v>
      </c>
      <c r="V185" s="3">
        <v>1</v>
      </c>
      <c r="W185" s="3">
        <v>1</v>
      </c>
      <c r="X185" s="3">
        <v>2</v>
      </c>
      <c r="Y185" s="3"/>
      <c r="Z185" s="3">
        <v>8</v>
      </c>
      <c r="AA185" s="3">
        <v>4</v>
      </c>
      <c r="AB185" s="3">
        <v>3</v>
      </c>
      <c r="AC185" s="3"/>
      <c r="AD185" s="3"/>
      <c r="AE185" s="3"/>
      <c r="AF185" s="3"/>
      <c r="AG185" s="3"/>
      <c r="AH185" s="3"/>
      <c r="AI185" s="3"/>
      <c r="AJ185" s="3">
        <v>24</v>
      </c>
      <c r="AK185" s="10">
        <f>VLOOKUP(D185,[1]Foglio1!$F$2:$R$2354,13,FALSE)</f>
        <v>178</v>
      </c>
      <c r="AL185" s="10">
        <f>VLOOKUP(D185,[1]Foglio1!$F$2:$Q$2354,12,FALSE)</f>
        <v>74</v>
      </c>
      <c r="AM185" s="12">
        <f t="shared" si="4"/>
        <v>1776</v>
      </c>
    </row>
    <row r="186" spans="1:39" ht="60" customHeight="1">
      <c r="A186" s="3"/>
      <c r="B186" s="3" t="s">
        <v>990</v>
      </c>
      <c r="C186" s="3" t="s">
        <v>205</v>
      </c>
      <c r="D186" s="3" t="s">
        <v>735</v>
      </c>
      <c r="E186" s="3" t="s">
        <v>564</v>
      </c>
      <c r="F186" s="3" t="s">
        <v>551</v>
      </c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>
        <v>1</v>
      </c>
      <c r="U186" s="3"/>
      <c r="V186" s="3"/>
      <c r="W186" s="3">
        <v>2</v>
      </c>
      <c r="X186" s="3"/>
      <c r="Y186" s="3"/>
      <c r="Z186" s="3"/>
      <c r="AA186" s="3">
        <v>1</v>
      </c>
      <c r="AB186" s="3"/>
      <c r="AC186" s="3"/>
      <c r="AD186" s="3"/>
      <c r="AE186" s="3"/>
      <c r="AF186" s="3"/>
      <c r="AG186" s="3"/>
      <c r="AH186" s="3"/>
      <c r="AI186" s="3"/>
      <c r="AJ186" s="3">
        <v>4</v>
      </c>
      <c r="AK186" s="10">
        <f>VLOOKUP(D186,[1]Foglio1!$F$2:$R$2354,13,FALSE)</f>
        <v>138</v>
      </c>
      <c r="AL186" s="10">
        <f>VLOOKUP(D186,[1]Foglio1!$F$2:$Q$2354,12,FALSE)</f>
        <v>57.5</v>
      </c>
      <c r="AM186" s="12">
        <f t="shared" si="4"/>
        <v>230</v>
      </c>
    </row>
    <row r="187" spans="1:39" ht="25.9" customHeight="1">
      <c r="A187" s="3"/>
      <c r="B187" s="3" t="s">
        <v>990</v>
      </c>
      <c r="C187" s="3" t="s">
        <v>206</v>
      </c>
      <c r="D187" s="3" t="s">
        <v>736</v>
      </c>
      <c r="E187" s="3" t="s">
        <v>572</v>
      </c>
      <c r="F187" s="3" t="s">
        <v>551</v>
      </c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>
        <v>5</v>
      </c>
      <c r="S187" s="3"/>
      <c r="T187" s="3"/>
      <c r="U187" s="3"/>
      <c r="V187" s="3"/>
      <c r="W187" s="3"/>
      <c r="X187" s="3"/>
      <c r="Y187" s="3"/>
      <c r="Z187" s="3">
        <v>2</v>
      </c>
      <c r="AA187" s="3"/>
      <c r="AB187" s="3"/>
      <c r="AC187" s="3"/>
      <c r="AD187" s="3"/>
      <c r="AE187" s="3"/>
      <c r="AF187" s="3"/>
      <c r="AG187" s="3"/>
      <c r="AH187" s="3"/>
      <c r="AI187" s="3"/>
      <c r="AJ187" s="3">
        <v>7</v>
      </c>
      <c r="AK187" s="10">
        <f>VLOOKUP(D187,[1]Foglio1!$F$2:$R$2354,13,FALSE)</f>
        <v>128</v>
      </c>
      <c r="AL187" s="10">
        <f>VLOOKUP(D187,[1]Foglio1!$F$2:$Q$2354,12,FALSE)</f>
        <v>53.5</v>
      </c>
      <c r="AM187" s="12">
        <f t="shared" si="4"/>
        <v>374.5</v>
      </c>
    </row>
    <row r="188" spans="1:39" ht="60" customHeight="1">
      <c r="A188" s="3"/>
      <c r="B188" s="3" t="s">
        <v>990</v>
      </c>
      <c r="C188" s="3" t="s">
        <v>207</v>
      </c>
      <c r="D188" s="3" t="s">
        <v>737</v>
      </c>
      <c r="E188" s="3" t="s">
        <v>572</v>
      </c>
      <c r="F188" s="3" t="s">
        <v>551</v>
      </c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>
        <v>2</v>
      </c>
      <c r="S188" s="3"/>
      <c r="T188" s="3"/>
      <c r="U188" s="3">
        <v>1</v>
      </c>
      <c r="V188" s="3"/>
      <c r="W188" s="3"/>
      <c r="X188" s="3">
        <v>1</v>
      </c>
      <c r="Y188" s="3"/>
      <c r="Z188" s="3">
        <v>1</v>
      </c>
      <c r="AA188" s="3">
        <v>1</v>
      </c>
      <c r="AB188" s="3">
        <v>1</v>
      </c>
      <c r="AC188" s="3"/>
      <c r="AD188" s="3"/>
      <c r="AE188" s="3"/>
      <c r="AF188" s="3"/>
      <c r="AG188" s="3"/>
      <c r="AH188" s="3"/>
      <c r="AI188" s="3"/>
      <c r="AJ188" s="3">
        <v>7</v>
      </c>
      <c r="AK188" s="10">
        <f>VLOOKUP(D188,[1]Foglio1!$F$2:$R$2354,13,FALSE)</f>
        <v>159</v>
      </c>
      <c r="AL188" s="10">
        <f>VLOOKUP(D188,[1]Foglio1!$F$2:$Q$2354,12,FALSE)</f>
        <v>66</v>
      </c>
      <c r="AM188" s="12">
        <f t="shared" si="4"/>
        <v>462</v>
      </c>
    </row>
    <row r="189" spans="1:39" ht="28.15" customHeight="1">
      <c r="A189" s="3"/>
      <c r="B189" s="3" t="s">
        <v>990</v>
      </c>
      <c r="C189" s="3" t="s">
        <v>208</v>
      </c>
      <c r="D189" s="3" t="s">
        <v>738</v>
      </c>
      <c r="E189" s="3" t="s">
        <v>572</v>
      </c>
      <c r="F189" s="3" t="s">
        <v>551</v>
      </c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>
        <v>1</v>
      </c>
      <c r="AB189" s="3"/>
      <c r="AC189" s="3"/>
      <c r="AD189" s="3"/>
      <c r="AE189" s="3"/>
      <c r="AF189" s="3"/>
      <c r="AG189" s="3"/>
      <c r="AH189" s="3"/>
      <c r="AI189" s="3"/>
      <c r="AJ189" s="3">
        <v>1</v>
      </c>
      <c r="AK189" s="10">
        <f>VLOOKUP(D189,[1]Foglio1!$F$2:$R$2354,13,FALSE)</f>
        <v>149</v>
      </c>
      <c r="AL189" s="10">
        <f>VLOOKUP(D189,[1]Foglio1!$F$2:$Q$2354,12,FALSE)</f>
        <v>62</v>
      </c>
      <c r="AM189" s="12">
        <f t="shared" si="4"/>
        <v>62</v>
      </c>
    </row>
    <row r="190" spans="1:39" ht="28.15" customHeight="1">
      <c r="A190" s="3"/>
      <c r="B190" s="3" t="s">
        <v>990</v>
      </c>
      <c r="C190" s="3" t="s">
        <v>209</v>
      </c>
      <c r="D190" s="3" t="s">
        <v>739</v>
      </c>
      <c r="E190" s="3" t="s">
        <v>572</v>
      </c>
      <c r="F190" s="3" t="s">
        <v>551</v>
      </c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>
        <v>2</v>
      </c>
      <c r="S190" s="3"/>
      <c r="T190" s="3"/>
      <c r="U190" s="3"/>
      <c r="V190" s="3"/>
      <c r="W190" s="3"/>
      <c r="X190" s="3"/>
      <c r="Y190" s="3"/>
      <c r="Z190" s="3"/>
      <c r="AA190" s="3">
        <v>1</v>
      </c>
      <c r="AB190" s="3"/>
      <c r="AC190" s="3"/>
      <c r="AD190" s="3"/>
      <c r="AE190" s="3"/>
      <c r="AF190" s="3"/>
      <c r="AG190" s="3"/>
      <c r="AH190" s="3"/>
      <c r="AI190" s="3"/>
      <c r="AJ190" s="3">
        <v>3</v>
      </c>
      <c r="AK190" s="10">
        <f>VLOOKUP(D190,[1]Foglio1!$F$2:$R$2354,13,FALSE)</f>
        <v>169</v>
      </c>
      <c r="AL190" s="10">
        <f>VLOOKUP(D190,[1]Foglio1!$F$2:$Q$2354,12,FALSE)</f>
        <v>70.5</v>
      </c>
      <c r="AM190" s="12">
        <f t="shared" si="4"/>
        <v>211.5</v>
      </c>
    </row>
    <row r="191" spans="1:39" ht="60" customHeight="1">
      <c r="A191" s="3"/>
      <c r="B191" s="3" t="s">
        <v>990</v>
      </c>
      <c r="C191" s="3" t="s">
        <v>210</v>
      </c>
      <c r="D191" s="3" t="s">
        <v>740</v>
      </c>
      <c r="E191" s="3" t="s">
        <v>550</v>
      </c>
      <c r="F191" s="3" t="s">
        <v>551</v>
      </c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>
        <v>1</v>
      </c>
      <c r="Y191" s="3"/>
      <c r="Z191" s="3"/>
      <c r="AA191" s="3"/>
      <c r="AB191" s="3">
        <v>1</v>
      </c>
      <c r="AC191" s="3"/>
      <c r="AD191" s="3"/>
      <c r="AE191" s="3"/>
      <c r="AF191" s="3"/>
      <c r="AG191" s="3"/>
      <c r="AH191" s="3"/>
      <c r="AI191" s="3"/>
      <c r="AJ191" s="3">
        <v>2</v>
      </c>
      <c r="AK191" s="10">
        <f>VLOOKUP(D191,[1]Foglio1!$F$2:$R$2354,13,FALSE)</f>
        <v>139</v>
      </c>
      <c r="AL191" s="10">
        <f>VLOOKUP(D191,[1]Foglio1!$F$2:$Q$2354,12,FALSE)</f>
        <v>56</v>
      </c>
      <c r="AM191" s="12">
        <f t="shared" si="4"/>
        <v>112</v>
      </c>
    </row>
    <row r="192" spans="1:39" ht="22.15" customHeight="1">
      <c r="A192" s="3"/>
      <c r="B192" s="3" t="s">
        <v>990</v>
      </c>
      <c r="C192" s="3" t="s">
        <v>211</v>
      </c>
      <c r="D192" s="3" t="s">
        <v>740</v>
      </c>
      <c r="E192" s="3" t="s">
        <v>550</v>
      </c>
      <c r="F192" s="3" t="s">
        <v>551</v>
      </c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>
        <v>2</v>
      </c>
      <c r="AC192" s="3"/>
      <c r="AD192" s="3"/>
      <c r="AE192" s="3"/>
      <c r="AF192" s="3"/>
      <c r="AG192" s="3"/>
      <c r="AH192" s="3"/>
      <c r="AI192" s="3"/>
      <c r="AJ192" s="3">
        <v>2</v>
      </c>
      <c r="AK192" s="10">
        <f>VLOOKUP(D192,[1]Foglio1!$F$2:$R$2354,13,FALSE)</f>
        <v>139</v>
      </c>
      <c r="AL192" s="10">
        <f>VLOOKUP(D192,[1]Foglio1!$F$2:$Q$2354,12,FALSE)</f>
        <v>56</v>
      </c>
      <c r="AM192" s="12">
        <f t="shared" si="4"/>
        <v>112</v>
      </c>
    </row>
    <row r="193" spans="1:39" ht="19.899999999999999" customHeight="1">
      <c r="A193" s="3"/>
      <c r="B193" s="3" t="s">
        <v>990</v>
      </c>
      <c r="C193" s="3" t="s">
        <v>212</v>
      </c>
      <c r="D193" s="3" t="s">
        <v>741</v>
      </c>
      <c r="E193" s="3" t="s">
        <v>550</v>
      </c>
      <c r="F193" s="3" t="s">
        <v>552</v>
      </c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>
        <v>1</v>
      </c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>
        <v>1</v>
      </c>
      <c r="AK193" s="10">
        <f>VLOOKUP(D193,[1]Foglio1!$F$2:$R$2354,13,FALSE)</f>
        <v>98</v>
      </c>
      <c r="AL193" s="10">
        <f>VLOOKUP(D193,[1]Foglio1!$F$2:$Q$2354,12,FALSE)</f>
        <v>39.5</v>
      </c>
      <c r="AM193" s="12">
        <f t="shared" si="4"/>
        <v>39.5</v>
      </c>
    </row>
    <row r="194" spans="1:39" ht="60" customHeight="1">
      <c r="A194" s="3"/>
      <c r="B194" s="3" t="s">
        <v>990</v>
      </c>
      <c r="C194" s="3" t="s">
        <v>213</v>
      </c>
      <c r="D194" s="3" t="s">
        <v>742</v>
      </c>
      <c r="E194" s="3" t="s">
        <v>998</v>
      </c>
      <c r="F194" s="3" t="s">
        <v>552</v>
      </c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>
        <v>1</v>
      </c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>
        <v>1</v>
      </c>
      <c r="AK194" s="10">
        <f>VLOOKUP(D194,[1]Foglio1!$F$2:$R$2354,13,FALSE)</f>
        <v>80</v>
      </c>
      <c r="AL194" s="10">
        <f>VLOOKUP(D194,[1]Foglio1!$F$2:$Q$2354,12,FALSE)</f>
        <v>32</v>
      </c>
      <c r="AM194" s="12">
        <f t="shared" si="4"/>
        <v>32</v>
      </c>
    </row>
    <row r="195" spans="1:39" ht="60" customHeight="1">
      <c r="A195" s="3"/>
      <c r="B195" s="3" t="s">
        <v>990</v>
      </c>
      <c r="C195" s="3" t="s">
        <v>214</v>
      </c>
      <c r="D195" s="3" t="s">
        <v>743</v>
      </c>
      <c r="E195" s="3" t="s">
        <v>553</v>
      </c>
      <c r="F195" s="3" t="s">
        <v>552</v>
      </c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>
        <v>1</v>
      </c>
      <c r="AB195" s="3"/>
      <c r="AC195" s="3"/>
      <c r="AD195" s="3"/>
      <c r="AE195" s="3"/>
      <c r="AF195" s="3"/>
      <c r="AG195" s="3"/>
      <c r="AH195" s="3"/>
      <c r="AI195" s="3"/>
      <c r="AJ195" s="3">
        <v>1</v>
      </c>
      <c r="AK195" s="10">
        <f>VLOOKUP(D195,[1]Foglio1!$F$2:$R$2354,13,FALSE)</f>
        <v>115</v>
      </c>
      <c r="AL195" s="10">
        <f>VLOOKUP(D195,[1]Foglio1!$F$2:$Q$2354,12,FALSE)</f>
        <v>46</v>
      </c>
      <c r="AM195" s="12">
        <f t="shared" si="4"/>
        <v>46</v>
      </c>
    </row>
    <row r="196" spans="1:39" ht="19.149999999999999" customHeight="1">
      <c r="A196" s="3"/>
      <c r="B196" s="3" t="s">
        <v>990</v>
      </c>
      <c r="C196" s="3" t="s">
        <v>215</v>
      </c>
      <c r="D196" s="3" t="s">
        <v>743</v>
      </c>
      <c r="E196" s="3" t="s">
        <v>553</v>
      </c>
      <c r="F196" s="3" t="s">
        <v>552</v>
      </c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>
        <v>1</v>
      </c>
      <c r="AB196" s="3"/>
      <c r="AC196" s="3"/>
      <c r="AD196" s="3"/>
      <c r="AE196" s="3"/>
      <c r="AF196" s="3"/>
      <c r="AG196" s="3"/>
      <c r="AH196" s="3"/>
      <c r="AI196" s="3"/>
      <c r="AJ196" s="3">
        <v>1</v>
      </c>
      <c r="AK196" s="10">
        <f>VLOOKUP(D196,[1]Foglio1!$F$2:$R$2354,13,FALSE)</f>
        <v>115</v>
      </c>
      <c r="AL196" s="10">
        <f>VLOOKUP(D196,[1]Foglio1!$F$2:$Q$2354,12,FALSE)</f>
        <v>46</v>
      </c>
      <c r="AM196" s="12">
        <f t="shared" si="4"/>
        <v>46</v>
      </c>
    </row>
    <row r="197" spans="1:39" ht="60" customHeight="1">
      <c r="A197" s="3"/>
      <c r="B197" s="3" t="s">
        <v>990</v>
      </c>
      <c r="C197" s="3" t="s">
        <v>216</v>
      </c>
      <c r="D197" s="3" t="s">
        <v>744</v>
      </c>
      <c r="E197" s="3" t="s">
        <v>550</v>
      </c>
      <c r="F197" s="3" t="s">
        <v>552</v>
      </c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>
        <v>1</v>
      </c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>
        <v>1</v>
      </c>
      <c r="AK197" s="10">
        <f>VLOOKUP(D197,[1]Foglio1!$F$2:$R$2354,13,FALSE)</f>
        <v>158</v>
      </c>
      <c r="AL197" s="10">
        <f>VLOOKUP(D197,[1]Foglio1!$F$2:$Q$2354,12,FALSE)</f>
        <v>63.5</v>
      </c>
      <c r="AM197" s="12">
        <f t="shared" ref="AM197:AM244" si="5">AL197*AJ197</f>
        <v>63.5</v>
      </c>
    </row>
    <row r="198" spans="1:39" ht="60" customHeight="1">
      <c r="A198" s="3"/>
      <c r="B198" s="3" t="s">
        <v>990</v>
      </c>
      <c r="C198" s="3" t="s">
        <v>217</v>
      </c>
      <c r="D198" s="3" t="s">
        <v>745</v>
      </c>
      <c r="E198" s="3" t="s">
        <v>986</v>
      </c>
      <c r="F198" s="3" t="s">
        <v>552</v>
      </c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>
        <v>1</v>
      </c>
      <c r="X198" s="3">
        <v>2</v>
      </c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>
        <v>3</v>
      </c>
      <c r="AK198" s="10">
        <f>VLOOKUP(D198,[1]Foglio1!$F$2:$R$2354,13,FALSE)</f>
        <v>178</v>
      </c>
      <c r="AL198" s="10">
        <f>VLOOKUP(D198,[1]Foglio1!$F$2:$Q$2354,12,FALSE)</f>
        <v>71.5</v>
      </c>
      <c r="AM198" s="12">
        <f t="shared" si="5"/>
        <v>214.5</v>
      </c>
    </row>
    <row r="199" spans="1:39" ht="18" customHeight="1">
      <c r="A199" s="3"/>
      <c r="B199" s="3" t="s">
        <v>990</v>
      </c>
      <c r="C199" s="3" t="s">
        <v>218</v>
      </c>
      <c r="D199" s="3" t="s">
        <v>746</v>
      </c>
      <c r="E199" s="3" t="s">
        <v>572</v>
      </c>
      <c r="F199" s="3" t="s">
        <v>552</v>
      </c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>
        <v>1</v>
      </c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>
        <v>1</v>
      </c>
      <c r="AK199" s="10">
        <f>VLOOKUP(D199,[1]Foglio1!$F$2:$R$2354,13,FALSE)</f>
        <v>178.75</v>
      </c>
      <c r="AL199" s="10">
        <f>VLOOKUP(D199,[1]Foglio1!$F$2:$Q$2354,12,FALSE)</f>
        <v>71.5</v>
      </c>
      <c r="AM199" s="12">
        <f t="shared" si="5"/>
        <v>71.5</v>
      </c>
    </row>
    <row r="200" spans="1:39" ht="76.900000000000006" customHeight="1">
      <c r="A200" s="3"/>
      <c r="B200" s="3" t="s">
        <v>990</v>
      </c>
      <c r="C200" s="3" t="s">
        <v>219</v>
      </c>
      <c r="D200" s="3" t="s">
        <v>747</v>
      </c>
      <c r="E200" s="3" t="s">
        <v>550</v>
      </c>
      <c r="F200" s="3" t="s">
        <v>552</v>
      </c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>
        <v>1</v>
      </c>
      <c r="X200" s="3">
        <v>2</v>
      </c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>
        <v>3</v>
      </c>
      <c r="AK200" s="10">
        <f>VLOOKUP(D200,[1]Foglio1!$F$2:$R$2354,13,FALSE)</f>
        <v>160</v>
      </c>
      <c r="AL200" s="10">
        <f>VLOOKUP(D200,[1]Foglio1!$F$2:$Q$2354,12,FALSE)</f>
        <v>64</v>
      </c>
      <c r="AM200" s="12">
        <f t="shared" si="5"/>
        <v>192</v>
      </c>
    </row>
    <row r="201" spans="1:39" ht="73.900000000000006" customHeight="1">
      <c r="A201" s="3"/>
      <c r="B201" s="3" t="s">
        <v>990</v>
      </c>
      <c r="C201" s="3" t="s">
        <v>220</v>
      </c>
      <c r="D201" s="3" t="s">
        <v>748</v>
      </c>
      <c r="E201" s="3" t="s">
        <v>562</v>
      </c>
      <c r="F201" s="3" t="s">
        <v>552</v>
      </c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>
        <v>1</v>
      </c>
      <c r="W201" s="3"/>
      <c r="X201" s="3">
        <v>2</v>
      </c>
      <c r="Y201" s="3"/>
      <c r="Z201" s="3"/>
      <c r="AA201" s="3"/>
      <c r="AB201" s="3">
        <v>1</v>
      </c>
      <c r="AC201" s="3">
        <v>3</v>
      </c>
      <c r="AD201" s="3"/>
      <c r="AE201" s="3"/>
      <c r="AF201" s="3"/>
      <c r="AG201" s="3"/>
      <c r="AH201" s="3"/>
      <c r="AI201" s="3"/>
      <c r="AJ201" s="3">
        <v>7</v>
      </c>
      <c r="AK201" s="10">
        <f>VLOOKUP(D201,[1]Foglio1!$F$2:$R$2354,13,FALSE)</f>
        <v>198</v>
      </c>
      <c r="AL201" s="10">
        <f>VLOOKUP(D201,[1]Foglio1!$F$2:$Q$2354,12,FALSE)</f>
        <v>79.5</v>
      </c>
      <c r="AM201" s="12">
        <f t="shared" si="5"/>
        <v>556.5</v>
      </c>
    </row>
    <row r="202" spans="1:39" ht="94.9" customHeight="1">
      <c r="A202" s="3"/>
      <c r="B202" s="3" t="s">
        <v>990</v>
      </c>
      <c r="C202" s="3" t="s">
        <v>221</v>
      </c>
      <c r="D202" s="3" t="s">
        <v>749</v>
      </c>
      <c r="E202" s="3" t="s">
        <v>561</v>
      </c>
      <c r="F202" s="3" t="s">
        <v>552</v>
      </c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>
        <v>1</v>
      </c>
      <c r="X202" s="3">
        <v>1</v>
      </c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>
        <v>2</v>
      </c>
      <c r="AK202" s="10">
        <f>VLOOKUP(D202,[1]Foglio1!$F$2:$R$2354,13,FALSE)</f>
        <v>230</v>
      </c>
      <c r="AL202" s="10">
        <f>VLOOKUP(D202,[1]Foglio1!$F$2:$Q$2354,12,FALSE)</f>
        <v>92</v>
      </c>
      <c r="AM202" s="12">
        <f t="shared" si="5"/>
        <v>184</v>
      </c>
    </row>
    <row r="203" spans="1:39" ht="73.900000000000006" customHeight="1">
      <c r="A203" s="3"/>
      <c r="B203" s="3" t="s">
        <v>990</v>
      </c>
      <c r="C203" s="3" t="s">
        <v>222</v>
      </c>
      <c r="D203" s="3" t="s">
        <v>750</v>
      </c>
      <c r="E203" s="3" t="s">
        <v>564</v>
      </c>
      <c r="F203" s="3" t="s">
        <v>552</v>
      </c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>
        <v>1</v>
      </c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>
        <v>1</v>
      </c>
      <c r="AK203" s="10">
        <f>VLOOKUP(D203,[1]Foglio1!$F$2:$R$2354,13,FALSE)</f>
        <v>175</v>
      </c>
      <c r="AL203" s="10">
        <f>VLOOKUP(D203,[1]Foglio1!$F$2:$Q$2354,12,FALSE)</f>
        <v>70</v>
      </c>
      <c r="AM203" s="12">
        <f t="shared" si="5"/>
        <v>70</v>
      </c>
    </row>
    <row r="204" spans="1:39" ht="73.900000000000006" customHeight="1">
      <c r="A204" s="3"/>
      <c r="B204" s="3" t="s">
        <v>990</v>
      </c>
      <c r="C204" s="3" t="s">
        <v>223</v>
      </c>
      <c r="D204" s="3" t="s">
        <v>751</v>
      </c>
      <c r="E204" s="3" t="s">
        <v>564</v>
      </c>
      <c r="F204" s="3" t="s">
        <v>552</v>
      </c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>
        <v>1</v>
      </c>
      <c r="W204" s="3">
        <v>2</v>
      </c>
      <c r="X204" s="3">
        <v>1</v>
      </c>
      <c r="Y204" s="3"/>
      <c r="Z204" s="3"/>
      <c r="AA204" s="3"/>
      <c r="AB204" s="3"/>
      <c r="AC204" s="3">
        <v>1</v>
      </c>
      <c r="AD204" s="3"/>
      <c r="AE204" s="3"/>
      <c r="AF204" s="3"/>
      <c r="AG204" s="3"/>
      <c r="AH204" s="3"/>
      <c r="AI204" s="3"/>
      <c r="AJ204" s="3">
        <v>5</v>
      </c>
      <c r="AK204" s="10">
        <f>VLOOKUP(D204,[1]Foglio1!$F$2:$R$2354,13,FALSE)</f>
        <v>158</v>
      </c>
      <c r="AL204" s="10">
        <f>VLOOKUP(D204,[1]Foglio1!$F$2:$Q$2354,12,FALSE)</f>
        <v>63.5</v>
      </c>
      <c r="AM204" s="12">
        <f t="shared" si="5"/>
        <v>317.5</v>
      </c>
    </row>
    <row r="205" spans="1:39" ht="73.900000000000006" customHeight="1">
      <c r="A205" s="3"/>
      <c r="B205" s="3" t="s">
        <v>990</v>
      </c>
      <c r="C205" s="3" t="s">
        <v>224</v>
      </c>
      <c r="D205" s="3" t="s">
        <v>752</v>
      </c>
      <c r="E205" s="3" t="s">
        <v>999</v>
      </c>
      <c r="F205" s="3" t="s">
        <v>552</v>
      </c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>
        <v>1</v>
      </c>
      <c r="AB205" s="3">
        <v>1</v>
      </c>
      <c r="AC205" s="3"/>
      <c r="AD205" s="3"/>
      <c r="AE205" s="3"/>
      <c r="AF205" s="3"/>
      <c r="AG205" s="3"/>
      <c r="AH205" s="3"/>
      <c r="AI205" s="3"/>
      <c r="AJ205" s="3">
        <v>2</v>
      </c>
      <c r="AK205" s="10">
        <f>VLOOKUP(D205,[1]Foglio1!$F$2:$R$2354,13,FALSE)</f>
        <v>149</v>
      </c>
      <c r="AL205" s="10">
        <f>VLOOKUP(D205,[1]Foglio1!$F$2:$Q$2354,12,FALSE)</f>
        <v>60</v>
      </c>
      <c r="AM205" s="12">
        <f t="shared" si="5"/>
        <v>120</v>
      </c>
    </row>
    <row r="206" spans="1:39" ht="73.900000000000006" customHeight="1">
      <c r="A206" s="3"/>
      <c r="B206" s="3" t="s">
        <v>990</v>
      </c>
      <c r="C206" s="3" t="s">
        <v>225</v>
      </c>
      <c r="D206" s="3" t="s">
        <v>753</v>
      </c>
      <c r="E206" s="3" t="s">
        <v>572</v>
      </c>
      <c r="F206" s="3" t="s">
        <v>552</v>
      </c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>
        <v>1</v>
      </c>
      <c r="AA206" s="3"/>
      <c r="AB206" s="3"/>
      <c r="AC206" s="3"/>
      <c r="AD206" s="3"/>
      <c r="AE206" s="3"/>
      <c r="AF206" s="3"/>
      <c r="AG206" s="3"/>
      <c r="AH206" s="3"/>
      <c r="AI206" s="3"/>
      <c r="AJ206" s="3">
        <v>1</v>
      </c>
      <c r="AK206" s="10">
        <f>VLOOKUP(D206,[1]Foglio1!$F$2:$R$2354,13,FALSE)</f>
        <v>240</v>
      </c>
      <c r="AL206" s="10">
        <f>VLOOKUP(D206,[1]Foglio1!$F$2:$Q$2354,12,FALSE)</f>
        <v>96</v>
      </c>
      <c r="AM206" s="12">
        <f t="shared" si="5"/>
        <v>96</v>
      </c>
    </row>
    <row r="207" spans="1:39" ht="64.900000000000006" customHeight="1">
      <c r="A207" s="3"/>
      <c r="B207" s="3" t="s">
        <v>990</v>
      </c>
      <c r="C207" s="3" t="s">
        <v>226</v>
      </c>
      <c r="D207" s="3" t="s">
        <v>754</v>
      </c>
      <c r="E207" s="3" t="s">
        <v>561</v>
      </c>
      <c r="F207" s="3" t="s">
        <v>552</v>
      </c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>
        <v>1</v>
      </c>
      <c r="AA207" s="3">
        <v>1</v>
      </c>
      <c r="AB207" s="3">
        <v>1</v>
      </c>
      <c r="AC207" s="3"/>
      <c r="AD207" s="3"/>
      <c r="AE207" s="3"/>
      <c r="AF207" s="3"/>
      <c r="AG207" s="3"/>
      <c r="AH207" s="3"/>
      <c r="AI207" s="3"/>
      <c r="AJ207" s="3">
        <v>3</v>
      </c>
      <c r="AK207" s="10">
        <f>VLOOKUP(D207,[1]Foglio1!$F$2:$R$2354,13,FALSE)</f>
        <v>289</v>
      </c>
      <c r="AL207" s="10">
        <f>VLOOKUP(D207,[1]Foglio1!$F$2:$Q$2354,12,FALSE)</f>
        <v>116</v>
      </c>
      <c r="AM207" s="12">
        <f t="shared" si="5"/>
        <v>348</v>
      </c>
    </row>
    <row r="208" spans="1:39" ht="63" customHeight="1">
      <c r="A208" s="3"/>
      <c r="B208" s="3" t="s">
        <v>990</v>
      </c>
      <c r="C208" s="3" t="s">
        <v>227</v>
      </c>
      <c r="D208" s="3" t="s">
        <v>755</v>
      </c>
      <c r="E208" s="3" t="s">
        <v>562</v>
      </c>
      <c r="F208" s="3" t="s">
        <v>552</v>
      </c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>
        <v>1</v>
      </c>
      <c r="Y208" s="3"/>
      <c r="Z208" s="3"/>
      <c r="AA208" s="3">
        <v>1</v>
      </c>
      <c r="AB208" s="3"/>
      <c r="AC208" s="3">
        <v>1</v>
      </c>
      <c r="AD208" s="3"/>
      <c r="AE208" s="3"/>
      <c r="AF208" s="3"/>
      <c r="AG208" s="3"/>
      <c r="AH208" s="3"/>
      <c r="AI208" s="3"/>
      <c r="AJ208" s="3">
        <v>3</v>
      </c>
      <c r="AK208" s="10">
        <f>VLOOKUP(D208,[1]Foglio1!$F$2:$R$2354,13,FALSE)</f>
        <v>360</v>
      </c>
      <c r="AL208" s="10">
        <f>VLOOKUP(D208,[1]Foglio1!$F$2:$Q$2354,12,FALSE)</f>
        <v>144</v>
      </c>
      <c r="AM208" s="12">
        <f t="shared" si="5"/>
        <v>432</v>
      </c>
    </row>
    <row r="209" spans="1:39" ht="73.150000000000006" customHeight="1">
      <c r="A209" s="3"/>
      <c r="B209" s="3" t="s">
        <v>990</v>
      </c>
      <c r="C209" s="3" t="s">
        <v>228</v>
      </c>
      <c r="D209" s="3" t="s">
        <v>756</v>
      </c>
      <c r="E209" s="3" t="s">
        <v>561</v>
      </c>
      <c r="F209" s="3" t="s">
        <v>552</v>
      </c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>
        <v>2</v>
      </c>
      <c r="X209" s="3">
        <v>1</v>
      </c>
      <c r="Y209" s="3"/>
      <c r="Z209" s="3">
        <v>2</v>
      </c>
      <c r="AA209" s="3">
        <v>2</v>
      </c>
      <c r="AB209" s="3"/>
      <c r="AC209" s="3">
        <v>1</v>
      </c>
      <c r="AD209" s="3"/>
      <c r="AE209" s="3"/>
      <c r="AF209" s="3"/>
      <c r="AG209" s="3"/>
      <c r="AH209" s="3"/>
      <c r="AI209" s="3"/>
      <c r="AJ209" s="3">
        <v>8</v>
      </c>
      <c r="AK209" s="10">
        <f>VLOOKUP(D209,[1]Foglio1!$F$2:$R$2354,13,FALSE)</f>
        <v>460</v>
      </c>
      <c r="AL209" s="10">
        <f>VLOOKUP(D209,[1]Foglio1!$F$2:$Q$2354,12,FALSE)</f>
        <v>184</v>
      </c>
      <c r="AM209" s="12">
        <f t="shared" si="5"/>
        <v>1472</v>
      </c>
    </row>
    <row r="210" spans="1:39" ht="66" customHeight="1">
      <c r="A210" s="3"/>
      <c r="B210" s="3" t="s">
        <v>990</v>
      </c>
      <c r="C210" s="3" t="s">
        <v>229</v>
      </c>
      <c r="D210" s="3" t="s">
        <v>757</v>
      </c>
      <c r="E210" s="3" t="s">
        <v>994</v>
      </c>
      <c r="F210" s="3" t="s">
        <v>552</v>
      </c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>
        <v>1</v>
      </c>
      <c r="Y210" s="3"/>
      <c r="Z210" s="3">
        <v>1</v>
      </c>
      <c r="AA210" s="3"/>
      <c r="AB210" s="3"/>
      <c r="AC210" s="3"/>
      <c r="AD210" s="3"/>
      <c r="AE210" s="3"/>
      <c r="AF210" s="3"/>
      <c r="AG210" s="3"/>
      <c r="AH210" s="3"/>
      <c r="AI210" s="3"/>
      <c r="AJ210" s="3">
        <v>2</v>
      </c>
      <c r="AK210" s="10">
        <f>VLOOKUP(D210,[1]Foglio1!$F$2:$R$2354,13,FALSE)</f>
        <v>210</v>
      </c>
      <c r="AL210" s="10">
        <f>VLOOKUP(D210,[1]Foglio1!$F$2:$Q$2354,12,FALSE)</f>
        <v>84</v>
      </c>
      <c r="AM210" s="12">
        <f t="shared" si="5"/>
        <v>168</v>
      </c>
    </row>
    <row r="211" spans="1:39">
      <c r="A211" s="3"/>
      <c r="B211" s="3" t="s">
        <v>990</v>
      </c>
      <c r="C211" s="3" t="s">
        <v>230</v>
      </c>
      <c r="D211" s="3" t="s">
        <v>758</v>
      </c>
      <c r="E211" s="3" t="s">
        <v>572</v>
      </c>
      <c r="F211" s="3" t="s">
        <v>552</v>
      </c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>
        <v>1</v>
      </c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>
        <v>1</v>
      </c>
      <c r="AK211" s="10">
        <f>VLOOKUP(D211,[1]Foglio1!$F$2:$R$2354,13,FALSE)</f>
        <v>275</v>
      </c>
      <c r="AL211" s="10">
        <f>VLOOKUP(D211,[1]Foglio1!$F$2:$Q$2354,12,FALSE)</f>
        <v>110</v>
      </c>
      <c r="AM211" s="12">
        <f t="shared" si="5"/>
        <v>110</v>
      </c>
    </row>
    <row r="212" spans="1:39" ht="61.15" customHeight="1">
      <c r="A212" s="3"/>
      <c r="B212" s="3" t="s">
        <v>990</v>
      </c>
      <c r="C212" s="3" t="s">
        <v>231</v>
      </c>
      <c r="D212" s="3" t="s">
        <v>759</v>
      </c>
      <c r="E212" s="3" t="s">
        <v>564</v>
      </c>
      <c r="F212" s="3" t="s">
        <v>552</v>
      </c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>
        <v>1</v>
      </c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>
        <v>1</v>
      </c>
      <c r="AK212" s="10">
        <f>VLOOKUP(D212,[1]Foglio1!$F$2:$R$2354,13,FALSE)</f>
        <v>240</v>
      </c>
      <c r="AL212" s="10">
        <f>VLOOKUP(D212,[1]Foglio1!$F$2:$Q$2354,12,FALSE)</f>
        <v>96</v>
      </c>
      <c r="AM212" s="12">
        <f t="shared" si="5"/>
        <v>96</v>
      </c>
    </row>
    <row r="213" spans="1:39" ht="79.900000000000006" customHeight="1">
      <c r="A213" s="3"/>
      <c r="B213" s="3" t="s">
        <v>990</v>
      </c>
      <c r="C213" s="3" t="s">
        <v>232</v>
      </c>
      <c r="D213" s="3" t="s">
        <v>760</v>
      </c>
      <c r="E213" s="3" t="s">
        <v>563</v>
      </c>
      <c r="F213" s="3" t="s">
        <v>552</v>
      </c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>
        <v>1</v>
      </c>
      <c r="W213" s="3"/>
      <c r="X213" s="3"/>
      <c r="Y213" s="3"/>
      <c r="Z213" s="3">
        <v>2</v>
      </c>
      <c r="AA213" s="3"/>
      <c r="AB213" s="3"/>
      <c r="AC213" s="3"/>
      <c r="AD213" s="3"/>
      <c r="AE213" s="3"/>
      <c r="AF213" s="3"/>
      <c r="AG213" s="3"/>
      <c r="AH213" s="3"/>
      <c r="AI213" s="3"/>
      <c r="AJ213" s="3">
        <v>3</v>
      </c>
      <c r="AK213" s="10">
        <f>VLOOKUP(D213,[1]Foglio1!$F$2:$R$2354,13,FALSE)</f>
        <v>290</v>
      </c>
      <c r="AL213" s="10">
        <f>VLOOKUP(D213,[1]Foglio1!$F$2:$Q$2354,12,FALSE)</f>
        <v>116</v>
      </c>
      <c r="AM213" s="12">
        <f t="shared" si="5"/>
        <v>348</v>
      </c>
    </row>
    <row r="214" spans="1:39" ht="79.150000000000006" customHeight="1">
      <c r="A214" s="3"/>
      <c r="B214" s="3" t="s">
        <v>990</v>
      </c>
      <c r="C214" s="3" t="s">
        <v>233</v>
      </c>
      <c r="D214" s="3" t="s">
        <v>761</v>
      </c>
      <c r="E214" s="3" t="s">
        <v>564</v>
      </c>
      <c r="F214" s="3" t="s">
        <v>552</v>
      </c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>
        <v>1</v>
      </c>
      <c r="AA214" s="3"/>
      <c r="AB214" s="3"/>
      <c r="AC214" s="3"/>
      <c r="AD214" s="3"/>
      <c r="AE214" s="3"/>
      <c r="AF214" s="3"/>
      <c r="AG214" s="3"/>
      <c r="AH214" s="3"/>
      <c r="AI214" s="3"/>
      <c r="AJ214" s="3">
        <v>1</v>
      </c>
      <c r="AK214" s="10">
        <f>VLOOKUP(D214,[1]Foglio1!$F$2:$R$2354,13,FALSE)</f>
        <v>270</v>
      </c>
      <c r="AL214" s="10">
        <f>VLOOKUP(D214,[1]Foglio1!$F$2:$Q$2354,12,FALSE)</f>
        <v>108</v>
      </c>
      <c r="AM214" s="12">
        <f t="shared" si="5"/>
        <v>108</v>
      </c>
    </row>
    <row r="215" spans="1:39" ht="67.900000000000006" customHeight="1">
      <c r="A215" s="3"/>
      <c r="B215" s="3" t="s">
        <v>990</v>
      </c>
      <c r="C215" s="3" t="s">
        <v>234</v>
      </c>
      <c r="D215" s="3" t="s">
        <v>761</v>
      </c>
      <c r="E215" s="3" t="s">
        <v>564</v>
      </c>
      <c r="F215" s="3" t="s">
        <v>552</v>
      </c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>
        <v>2</v>
      </c>
      <c r="X215" s="3">
        <v>2</v>
      </c>
      <c r="Y215" s="3"/>
      <c r="Z215" s="3"/>
      <c r="AA215" s="3">
        <v>3</v>
      </c>
      <c r="AB215" s="3">
        <v>1</v>
      </c>
      <c r="AC215" s="3">
        <v>3</v>
      </c>
      <c r="AD215" s="3"/>
      <c r="AE215" s="3"/>
      <c r="AF215" s="3"/>
      <c r="AG215" s="3"/>
      <c r="AH215" s="3"/>
      <c r="AI215" s="3"/>
      <c r="AJ215" s="3">
        <v>11</v>
      </c>
      <c r="AK215" s="10">
        <f>VLOOKUP(D215,[1]Foglio1!$F$2:$R$2354,13,FALSE)</f>
        <v>270</v>
      </c>
      <c r="AL215" s="10">
        <f>VLOOKUP(D215,[1]Foglio1!$F$2:$Q$2354,12,FALSE)</f>
        <v>108</v>
      </c>
      <c r="AM215" s="12">
        <f t="shared" si="5"/>
        <v>1188</v>
      </c>
    </row>
    <row r="216" spans="1:39" ht="70.900000000000006" customHeight="1">
      <c r="A216" s="3"/>
      <c r="B216" s="3" t="s">
        <v>990</v>
      </c>
      <c r="C216" s="3" t="s">
        <v>235</v>
      </c>
      <c r="D216" s="3" t="s">
        <v>762</v>
      </c>
      <c r="E216" s="3" t="s">
        <v>562</v>
      </c>
      <c r="F216" s="3" t="s">
        <v>552</v>
      </c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>
        <v>1</v>
      </c>
      <c r="X216" s="3"/>
      <c r="Y216" s="3"/>
      <c r="Z216" s="3"/>
      <c r="AA216" s="3">
        <v>2</v>
      </c>
      <c r="AB216" s="3">
        <v>5</v>
      </c>
      <c r="AC216" s="3"/>
      <c r="AD216" s="3"/>
      <c r="AE216" s="3"/>
      <c r="AF216" s="3"/>
      <c r="AG216" s="3"/>
      <c r="AH216" s="3"/>
      <c r="AI216" s="3"/>
      <c r="AJ216" s="3">
        <v>8</v>
      </c>
      <c r="AK216" s="10">
        <f>VLOOKUP(D216,[1]Foglio1!$F$2:$R$2354,13,FALSE)</f>
        <v>360</v>
      </c>
      <c r="AL216" s="10">
        <f>VLOOKUP(D216,[1]Foglio1!$F$2:$Q$2354,12,FALSE)</f>
        <v>144</v>
      </c>
      <c r="AM216" s="12">
        <f t="shared" si="5"/>
        <v>1152</v>
      </c>
    </row>
    <row r="217" spans="1:39" ht="70.150000000000006" customHeight="1">
      <c r="A217" s="3"/>
      <c r="B217" s="3" t="s">
        <v>990</v>
      </c>
      <c r="C217" s="3" t="s">
        <v>236</v>
      </c>
      <c r="D217" s="3" t="s">
        <v>763</v>
      </c>
      <c r="E217" s="3" t="s">
        <v>561</v>
      </c>
      <c r="F217" s="3" t="s">
        <v>552</v>
      </c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>
        <v>1</v>
      </c>
      <c r="Y217" s="3"/>
      <c r="Z217" s="3"/>
      <c r="AA217" s="3">
        <v>2</v>
      </c>
      <c r="AB217" s="3"/>
      <c r="AC217" s="3"/>
      <c r="AD217" s="3"/>
      <c r="AE217" s="3"/>
      <c r="AF217" s="3"/>
      <c r="AG217" s="3"/>
      <c r="AH217" s="3"/>
      <c r="AI217" s="3"/>
      <c r="AJ217" s="3">
        <v>3</v>
      </c>
      <c r="AK217" s="10">
        <f>VLOOKUP(D217,[1]Foglio1!$F$2:$R$2354,13,FALSE)</f>
        <v>279</v>
      </c>
      <c r="AL217" s="10">
        <f>VLOOKUP(D217,[1]Foglio1!$F$2:$Q$2354,12,FALSE)</f>
        <v>112</v>
      </c>
      <c r="AM217" s="12">
        <f t="shared" si="5"/>
        <v>336</v>
      </c>
    </row>
    <row r="218" spans="1:39" ht="60" customHeight="1">
      <c r="A218" s="3"/>
      <c r="B218" s="3" t="s">
        <v>990</v>
      </c>
      <c r="C218" s="3" t="s">
        <v>237</v>
      </c>
      <c r="D218" s="3" t="s">
        <v>764</v>
      </c>
      <c r="E218" s="3" t="s">
        <v>565</v>
      </c>
      <c r="F218" s="3" t="s">
        <v>552</v>
      </c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>
        <v>2</v>
      </c>
      <c r="Y218" s="3"/>
      <c r="Z218" s="3"/>
      <c r="AA218" s="3"/>
      <c r="AB218" s="3">
        <v>2</v>
      </c>
      <c r="AC218" s="3"/>
      <c r="AD218" s="3"/>
      <c r="AE218" s="3"/>
      <c r="AF218" s="3"/>
      <c r="AG218" s="3"/>
      <c r="AH218" s="3"/>
      <c r="AI218" s="3"/>
      <c r="AJ218" s="3">
        <v>4</v>
      </c>
      <c r="AK218" s="10">
        <f>VLOOKUP(D218,[1]Foglio1!$F$2:$R$2354,13,FALSE)</f>
        <v>269</v>
      </c>
      <c r="AL218" s="10">
        <f>VLOOKUP(D218,[1]Foglio1!$F$2:$Q$2354,12,FALSE)</f>
        <v>108</v>
      </c>
      <c r="AM218" s="12">
        <f t="shared" si="5"/>
        <v>432</v>
      </c>
    </row>
    <row r="219" spans="1:39" ht="67.150000000000006" customHeight="1">
      <c r="A219" s="3"/>
      <c r="B219" s="3" t="s">
        <v>990</v>
      </c>
      <c r="C219" s="3" t="s">
        <v>238</v>
      </c>
      <c r="D219" s="3" t="s">
        <v>765</v>
      </c>
      <c r="E219" s="3" t="s">
        <v>564</v>
      </c>
      <c r="F219" s="3" t="s">
        <v>552</v>
      </c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>
        <v>1</v>
      </c>
      <c r="W219" s="3">
        <v>1</v>
      </c>
      <c r="X219" s="3"/>
      <c r="Y219" s="3"/>
      <c r="Z219" s="3">
        <v>1</v>
      </c>
      <c r="AA219" s="3">
        <v>1</v>
      </c>
      <c r="AB219" s="3"/>
      <c r="AC219" s="3"/>
      <c r="AD219" s="3"/>
      <c r="AE219" s="3"/>
      <c r="AF219" s="3"/>
      <c r="AG219" s="3"/>
      <c r="AH219" s="3"/>
      <c r="AI219" s="3"/>
      <c r="AJ219" s="3">
        <v>4</v>
      </c>
      <c r="AK219" s="10">
        <f>VLOOKUP(D219,[1]Foglio1!$F$2:$R$2354,13,FALSE)</f>
        <v>285</v>
      </c>
      <c r="AL219" s="10">
        <f>VLOOKUP(D219,[1]Foglio1!$F$2:$Q$2354,12,FALSE)</f>
        <v>114</v>
      </c>
      <c r="AM219" s="12">
        <f t="shared" si="5"/>
        <v>456</v>
      </c>
    </row>
    <row r="220" spans="1:39" ht="69" customHeight="1">
      <c r="A220" s="3"/>
      <c r="B220" s="3" t="s">
        <v>990</v>
      </c>
      <c r="C220" s="3" t="s">
        <v>239</v>
      </c>
      <c r="D220" s="3" t="s">
        <v>766</v>
      </c>
      <c r="E220" s="3" t="s">
        <v>573</v>
      </c>
      <c r="F220" s="3" t="s">
        <v>552</v>
      </c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>
        <v>1</v>
      </c>
      <c r="Y220" s="3"/>
      <c r="Z220" s="3"/>
      <c r="AA220" s="3"/>
      <c r="AB220" s="3">
        <v>1</v>
      </c>
      <c r="AC220" s="3"/>
      <c r="AD220" s="3"/>
      <c r="AE220" s="3"/>
      <c r="AF220" s="3"/>
      <c r="AG220" s="3"/>
      <c r="AH220" s="3"/>
      <c r="AI220" s="3"/>
      <c r="AJ220" s="3">
        <v>2</v>
      </c>
      <c r="AK220" s="10">
        <f>VLOOKUP(D220,[1]Foglio1!$F$2:$R$2354,13,FALSE)</f>
        <v>235</v>
      </c>
      <c r="AL220" s="10">
        <f>VLOOKUP(D220,[1]Foglio1!$F$2:$Q$2354,12,FALSE)</f>
        <v>94</v>
      </c>
      <c r="AM220" s="12">
        <f t="shared" si="5"/>
        <v>188</v>
      </c>
    </row>
    <row r="221" spans="1:39" ht="69" customHeight="1">
      <c r="A221" s="3"/>
      <c r="B221" s="3" t="s">
        <v>990</v>
      </c>
      <c r="C221" s="3" t="s">
        <v>240</v>
      </c>
      <c r="D221" s="3" t="s">
        <v>767</v>
      </c>
      <c r="E221" s="3" t="s">
        <v>566</v>
      </c>
      <c r="F221" s="3" t="s">
        <v>552</v>
      </c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>
        <v>1</v>
      </c>
      <c r="AA221" s="3"/>
      <c r="AB221" s="3">
        <v>1</v>
      </c>
      <c r="AC221" s="3"/>
      <c r="AD221" s="3"/>
      <c r="AE221" s="3"/>
      <c r="AF221" s="3"/>
      <c r="AG221" s="3"/>
      <c r="AH221" s="3"/>
      <c r="AI221" s="3"/>
      <c r="AJ221" s="3">
        <v>2</v>
      </c>
      <c r="AK221" s="10">
        <f>VLOOKUP(D221,[1]Foglio1!$F$2:$R$2354,13,FALSE)</f>
        <v>128</v>
      </c>
      <c r="AL221" s="10">
        <f>VLOOKUP(D221,[1]Foglio1!$F$2:$Q$2354,12,FALSE)</f>
        <v>51.5</v>
      </c>
      <c r="AM221" s="12">
        <f t="shared" si="5"/>
        <v>103</v>
      </c>
    </row>
    <row r="222" spans="1:39" ht="64.900000000000006" customHeight="1">
      <c r="A222" s="3"/>
      <c r="B222" s="3" t="s">
        <v>990</v>
      </c>
      <c r="C222" s="3" t="s">
        <v>241</v>
      </c>
      <c r="D222" s="3" t="s">
        <v>767</v>
      </c>
      <c r="E222" s="3" t="s">
        <v>566</v>
      </c>
      <c r="F222" s="3" t="s">
        <v>552</v>
      </c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>
        <v>2</v>
      </c>
      <c r="X222" s="3">
        <v>1</v>
      </c>
      <c r="Y222" s="3"/>
      <c r="Z222" s="3"/>
      <c r="AA222" s="3">
        <v>2</v>
      </c>
      <c r="AB222" s="3"/>
      <c r="AC222" s="3"/>
      <c r="AD222" s="3"/>
      <c r="AE222" s="3"/>
      <c r="AF222" s="3"/>
      <c r="AG222" s="3"/>
      <c r="AH222" s="3"/>
      <c r="AI222" s="3"/>
      <c r="AJ222" s="3">
        <v>5</v>
      </c>
      <c r="AK222" s="10">
        <f>VLOOKUP(D222,[1]Foglio1!$F$2:$R$2354,13,FALSE)</f>
        <v>128</v>
      </c>
      <c r="AL222" s="10">
        <f>VLOOKUP(D222,[1]Foglio1!$F$2:$Q$2354,12,FALSE)</f>
        <v>51.5</v>
      </c>
      <c r="AM222" s="12">
        <f t="shared" si="5"/>
        <v>257.5</v>
      </c>
    </row>
    <row r="223" spans="1:39" ht="60" customHeight="1">
      <c r="A223" s="3"/>
      <c r="B223" s="3" t="s">
        <v>990</v>
      </c>
      <c r="C223" s="3" t="s">
        <v>242</v>
      </c>
      <c r="D223" s="3" t="s">
        <v>767</v>
      </c>
      <c r="E223" s="3" t="s">
        <v>566</v>
      </c>
      <c r="F223" s="3" t="s">
        <v>552</v>
      </c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>
        <v>1</v>
      </c>
      <c r="AA223" s="3"/>
      <c r="AB223" s="3"/>
      <c r="AC223" s="3"/>
      <c r="AD223" s="3"/>
      <c r="AE223" s="3"/>
      <c r="AF223" s="3"/>
      <c r="AG223" s="3"/>
      <c r="AH223" s="3"/>
      <c r="AI223" s="3"/>
      <c r="AJ223" s="3">
        <v>1</v>
      </c>
      <c r="AK223" s="10">
        <f>VLOOKUP(D223,[1]Foglio1!$F$2:$R$2354,13,FALSE)</f>
        <v>128</v>
      </c>
      <c r="AL223" s="10">
        <f>VLOOKUP(D223,[1]Foglio1!$F$2:$Q$2354,12,FALSE)</f>
        <v>51.5</v>
      </c>
      <c r="AM223" s="12">
        <f t="shared" si="5"/>
        <v>51.5</v>
      </c>
    </row>
    <row r="224" spans="1:39" ht="73.900000000000006" customHeight="1">
      <c r="A224" s="3"/>
      <c r="B224" s="3" t="s">
        <v>990</v>
      </c>
      <c r="C224" s="3" t="s">
        <v>243</v>
      </c>
      <c r="D224" s="3" t="s">
        <v>768</v>
      </c>
      <c r="E224" s="3" t="s">
        <v>564</v>
      </c>
      <c r="F224" s="3" t="s">
        <v>552</v>
      </c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>
        <v>1</v>
      </c>
      <c r="AB224" s="3"/>
      <c r="AC224" s="3"/>
      <c r="AD224" s="3"/>
      <c r="AE224" s="3"/>
      <c r="AF224" s="3"/>
      <c r="AG224" s="3"/>
      <c r="AH224" s="3"/>
      <c r="AI224" s="3"/>
      <c r="AJ224" s="3">
        <v>1</v>
      </c>
      <c r="AK224" s="10">
        <f>VLOOKUP(D224,[1]Foglio1!$F$2:$R$2354,13,FALSE)</f>
        <v>289</v>
      </c>
      <c r="AL224" s="10">
        <f>VLOOKUP(D224,[1]Foglio1!$F$2:$Q$2354,12,FALSE)</f>
        <v>116</v>
      </c>
      <c r="AM224" s="12">
        <f t="shared" si="5"/>
        <v>116</v>
      </c>
    </row>
    <row r="225" spans="1:39" ht="85.15" customHeight="1">
      <c r="A225" s="3"/>
      <c r="B225" s="3" t="s">
        <v>990</v>
      </c>
      <c r="C225" s="3" t="s">
        <v>244</v>
      </c>
      <c r="D225" s="3" t="s">
        <v>769</v>
      </c>
      <c r="E225" s="3" t="s">
        <v>564</v>
      </c>
      <c r="F225" s="3" t="s">
        <v>552</v>
      </c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>
        <v>1</v>
      </c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>
        <v>1</v>
      </c>
      <c r="AK225" s="10">
        <f>VLOOKUP(D225,[1]Foglio1!$F$2:$R$2354,13,FALSE)</f>
        <v>298</v>
      </c>
      <c r="AL225" s="10">
        <f>VLOOKUP(D225,[1]Foglio1!$F$2:$Q$2354,12,FALSE)</f>
        <v>119.5</v>
      </c>
      <c r="AM225" s="12">
        <f t="shared" si="5"/>
        <v>119.5</v>
      </c>
    </row>
    <row r="226" spans="1:39" ht="22.9" customHeight="1">
      <c r="A226" s="3"/>
      <c r="B226" s="3" t="s">
        <v>990</v>
      </c>
      <c r="C226" s="3" t="s">
        <v>245</v>
      </c>
      <c r="D226" s="3" t="s">
        <v>770</v>
      </c>
      <c r="E226" s="3" t="s">
        <v>572</v>
      </c>
      <c r="F226" s="3" t="s">
        <v>552</v>
      </c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>
        <v>1</v>
      </c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>
        <v>1</v>
      </c>
      <c r="AK226" s="10">
        <f>VLOOKUP(D226,[1]Foglio1!$F$2:$R$2354,13,FALSE)</f>
        <v>280</v>
      </c>
      <c r="AL226" s="10">
        <f>VLOOKUP(D226,[1]Foglio1!$F$2:$Q$2354,12,FALSE)</f>
        <v>112</v>
      </c>
      <c r="AM226" s="12">
        <f t="shared" si="5"/>
        <v>112</v>
      </c>
    </row>
    <row r="227" spans="1:39" ht="85.15" customHeight="1">
      <c r="A227" s="3"/>
      <c r="B227" s="3" t="s">
        <v>990</v>
      </c>
      <c r="C227" s="3" t="s">
        <v>246</v>
      </c>
      <c r="D227" s="3" t="s">
        <v>771</v>
      </c>
      <c r="E227" s="3" t="s">
        <v>563</v>
      </c>
      <c r="F227" s="3" t="s">
        <v>552</v>
      </c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>
        <v>1</v>
      </c>
      <c r="AC227" s="3"/>
      <c r="AD227" s="3"/>
      <c r="AE227" s="3"/>
      <c r="AF227" s="3"/>
      <c r="AG227" s="3"/>
      <c r="AH227" s="3"/>
      <c r="AI227" s="3"/>
      <c r="AJ227" s="3">
        <v>1</v>
      </c>
      <c r="AK227" s="10">
        <f>VLOOKUP(D227,[1]Foglio1!$F$2:$R$2354,13,FALSE)</f>
        <v>279</v>
      </c>
      <c r="AL227" s="10">
        <f>VLOOKUP(D227,[1]Foglio1!$F$2:$Q$2354,12,FALSE)</f>
        <v>112</v>
      </c>
      <c r="AM227" s="12">
        <f t="shared" si="5"/>
        <v>112</v>
      </c>
    </row>
    <row r="228" spans="1:39" ht="85.15" customHeight="1">
      <c r="A228" s="3"/>
      <c r="B228" s="3" t="s">
        <v>990</v>
      </c>
      <c r="C228" s="3" t="s">
        <v>247</v>
      </c>
      <c r="D228" s="3" t="s">
        <v>772</v>
      </c>
      <c r="E228" s="3" t="s">
        <v>563</v>
      </c>
      <c r="F228" s="3" t="s">
        <v>552</v>
      </c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>
        <v>2</v>
      </c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>
        <v>2</v>
      </c>
      <c r="AK228" s="10">
        <f>VLOOKUP(D228,[1]Foglio1!$F$2:$R$2354,13,FALSE)</f>
        <v>298</v>
      </c>
      <c r="AL228" s="10">
        <f>VLOOKUP(D228,[1]Foglio1!$F$2:$Q$2354,12,FALSE)</f>
        <v>119.5</v>
      </c>
      <c r="AM228" s="12">
        <f t="shared" si="5"/>
        <v>239</v>
      </c>
    </row>
    <row r="229" spans="1:39" ht="87" customHeight="1">
      <c r="A229" s="3"/>
      <c r="B229" s="3" t="s">
        <v>990</v>
      </c>
      <c r="C229" s="3" t="s">
        <v>248</v>
      </c>
      <c r="D229" s="3" t="s">
        <v>773</v>
      </c>
      <c r="E229" s="3" t="s">
        <v>561</v>
      </c>
      <c r="F229" s="3" t="s">
        <v>552</v>
      </c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>
        <v>1</v>
      </c>
      <c r="W229" s="3">
        <v>1</v>
      </c>
      <c r="X229" s="3">
        <v>1</v>
      </c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>
        <v>3</v>
      </c>
      <c r="AK229" s="10">
        <f>VLOOKUP(D229,[1]Foglio1!$F$2:$R$2354,13,FALSE)</f>
        <v>369</v>
      </c>
      <c r="AL229" s="10">
        <f>VLOOKUP(D229,[1]Foglio1!$F$2:$Q$2354,12,FALSE)</f>
        <v>148</v>
      </c>
      <c r="AM229" s="12">
        <f t="shared" si="5"/>
        <v>444</v>
      </c>
    </row>
    <row r="230" spans="1:39" ht="21" customHeight="1">
      <c r="A230" s="3"/>
      <c r="B230" s="3" t="s">
        <v>990</v>
      </c>
      <c r="C230" s="3" t="s">
        <v>249</v>
      </c>
      <c r="D230" s="3" t="s">
        <v>774</v>
      </c>
      <c r="E230" s="3" t="s">
        <v>572</v>
      </c>
      <c r="F230" s="3" t="s">
        <v>552</v>
      </c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>
        <v>10</v>
      </c>
      <c r="Y230" s="3"/>
      <c r="Z230" s="3"/>
      <c r="AA230" s="3"/>
      <c r="AB230" s="3">
        <v>1</v>
      </c>
      <c r="AC230" s="3"/>
      <c r="AD230" s="3"/>
      <c r="AE230" s="3"/>
      <c r="AF230" s="3"/>
      <c r="AG230" s="3"/>
      <c r="AH230" s="3"/>
      <c r="AI230" s="3"/>
      <c r="AJ230" s="3">
        <v>11</v>
      </c>
      <c r="AK230" s="10">
        <f>VLOOKUP(D230,[1]Foglio1!$F$2:$R$2354,13,FALSE)</f>
        <v>350</v>
      </c>
      <c r="AL230" s="10">
        <f>VLOOKUP(D230,[1]Foglio1!$F$2:$Q$2354,12,FALSE)</f>
        <v>140</v>
      </c>
      <c r="AM230" s="12">
        <f t="shared" si="5"/>
        <v>1540</v>
      </c>
    </row>
    <row r="231" spans="1:39" ht="21" customHeight="1">
      <c r="A231" s="3"/>
      <c r="B231" s="3" t="s">
        <v>990</v>
      </c>
      <c r="C231" s="3" t="s">
        <v>250</v>
      </c>
      <c r="D231" s="3" t="s">
        <v>774</v>
      </c>
      <c r="E231" s="3" t="s">
        <v>572</v>
      </c>
      <c r="F231" s="3" t="s">
        <v>552</v>
      </c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>
        <v>8</v>
      </c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>
        <v>8</v>
      </c>
      <c r="AK231" s="10">
        <f>VLOOKUP(D231,[1]Foglio1!$F$2:$R$2354,13,FALSE)</f>
        <v>350</v>
      </c>
      <c r="AL231" s="10">
        <f>VLOOKUP(D231,[1]Foglio1!$F$2:$Q$2354,12,FALSE)</f>
        <v>140</v>
      </c>
      <c r="AM231" s="12">
        <f t="shared" si="5"/>
        <v>1120</v>
      </c>
    </row>
    <row r="232" spans="1:39" ht="69" customHeight="1">
      <c r="A232" s="3"/>
      <c r="B232" s="3" t="s">
        <v>990</v>
      </c>
      <c r="C232" s="3" t="s">
        <v>251</v>
      </c>
      <c r="D232" s="3" t="s">
        <v>775</v>
      </c>
      <c r="E232" s="3" t="s">
        <v>562</v>
      </c>
      <c r="F232" s="3" t="s">
        <v>552</v>
      </c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>
        <v>2</v>
      </c>
      <c r="X232" s="3">
        <v>2</v>
      </c>
      <c r="Y232" s="3"/>
      <c r="Z232" s="3">
        <v>1</v>
      </c>
      <c r="AA232" s="3">
        <v>1</v>
      </c>
      <c r="AB232" s="3"/>
      <c r="AC232" s="3"/>
      <c r="AD232" s="3"/>
      <c r="AE232" s="3"/>
      <c r="AF232" s="3"/>
      <c r="AG232" s="3"/>
      <c r="AH232" s="3"/>
      <c r="AI232" s="3"/>
      <c r="AJ232" s="3">
        <v>6</v>
      </c>
      <c r="AK232" s="10">
        <f>VLOOKUP(D232,[1]Foglio1!$F$2:$R$2354,13,FALSE)</f>
        <v>348</v>
      </c>
      <c r="AL232" s="10">
        <f>VLOOKUP(D232,[1]Foglio1!$F$2:$Q$2354,12,FALSE)</f>
        <v>139.5</v>
      </c>
      <c r="AM232" s="12">
        <f t="shared" si="5"/>
        <v>837</v>
      </c>
    </row>
    <row r="233" spans="1:39" ht="75" customHeight="1">
      <c r="A233" s="3"/>
      <c r="B233" s="3" t="s">
        <v>990</v>
      </c>
      <c r="C233" s="3" t="s">
        <v>252</v>
      </c>
      <c r="D233" s="3" t="s">
        <v>776</v>
      </c>
      <c r="E233" s="3" t="s">
        <v>562</v>
      </c>
      <c r="F233" s="3" t="s">
        <v>552</v>
      </c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>
        <v>1</v>
      </c>
      <c r="Y233" s="3"/>
      <c r="Z233" s="3">
        <v>1</v>
      </c>
      <c r="AA233" s="3"/>
      <c r="AB233" s="3"/>
      <c r="AC233" s="3"/>
      <c r="AD233" s="3"/>
      <c r="AE233" s="3"/>
      <c r="AF233" s="3"/>
      <c r="AG233" s="3"/>
      <c r="AH233" s="3"/>
      <c r="AI233" s="3"/>
      <c r="AJ233" s="3">
        <v>2</v>
      </c>
      <c r="AK233" s="10">
        <f>VLOOKUP(D233,[1]Foglio1!$F$2:$R$2354,13,FALSE)</f>
        <v>458</v>
      </c>
      <c r="AL233" s="10">
        <f>VLOOKUP(D233,[1]Foglio1!$F$2:$Q$2354,12,FALSE)</f>
        <v>183.5</v>
      </c>
      <c r="AM233" s="12">
        <f t="shared" si="5"/>
        <v>367</v>
      </c>
    </row>
    <row r="234" spans="1:39" ht="79.900000000000006" customHeight="1">
      <c r="A234" s="3"/>
      <c r="B234" s="3" t="s">
        <v>990</v>
      </c>
      <c r="C234" s="3" t="s">
        <v>253</v>
      </c>
      <c r="D234" s="3" t="s">
        <v>777</v>
      </c>
      <c r="E234" s="3" t="s">
        <v>564</v>
      </c>
      <c r="F234" s="3" t="s">
        <v>552</v>
      </c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>
        <v>3</v>
      </c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>
        <v>3</v>
      </c>
      <c r="AK234" s="10">
        <f>VLOOKUP(D234,[1]Foglio1!$F$2:$R$2354,13,FALSE)</f>
        <v>360</v>
      </c>
      <c r="AL234" s="10">
        <f>VLOOKUP(D234,[1]Foglio1!$F$2:$Q$2354,12,FALSE)</f>
        <v>144</v>
      </c>
      <c r="AM234" s="12">
        <f t="shared" si="5"/>
        <v>432</v>
      </c>
    </row>
    <row r="235" spans="1:39" ht="79.900000000000006" customHeight="1">
      <c r="A235" s="3"/>
      <c r="B235" s="3" t="s">
        <v>990</v>
      </c>
      <c r="C235" s="3" t="s">
        <v>254</v>
      </c>
      <c r="D235" s="3" t="s">
        <v>778</v>
      </c>
      <c r="E235" s="3" t="s">
        <v>561</v>
      </c>
      <c r="F235" s="3" t="s">
        <v>552</v>
      </c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>
        <v>1</v>
      </c>
      <c r="AA235" s="3"/>
      <c r="AB235" s="3"/>
      <c r="AC235" s="3"/>
      <c r="AD235" s="3"/>
      <c r="AE235" s="3"/>
      <c r="AF235" s="3"/>
      <c r="AG235" s="3"/>
      <c r="AH235" s="3"/>
      <c r="AI235" s="3"/>
      <c r="AJ235" s="3">
        <v>1</v>
      </c>
      <c r="AK235" s="10">
        <f>VLOOKUP(D235,[1]Foglio1!$F$2:$R$2354,13,FALSE)</f>
        <v>490</v>
      </c>
      <c r="AL235" s="10">
        <f>VLOOKUP(D235,[1]Foglio1!$F$2:$Q$2354,12,FALSE)</f>
        <v>196</v>
      </c>
      <c r="AM235" s="12">
        <f t="shared" si="5"/>
        <v>196</v>
      </c>
    </row>
    <row r="236" spans="1:39" ht="67.150000000000006" customHeight="1">
      <c r="A236" s="3"/>
      <c r="B236" s="3" t="s">
        <v>990</v>
      </c>
      <c r="C236" s="3" t="s">
        <v>255</v>
      </c>
      <c r="D236" s="3" t="s">
        <v>779</v>
      </c>
      <c r="E236" s="3" t="s">
        <v>562</v>
      </c>
      <c r="F236" s="3" t="s">
        <v>552</v>
      </c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>
        <v>1</v>
      </c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>
        <v>1</v>
      </c>
      <c r="AK236" s="10">
        <f>VLOOKUP(D236,[1]Foglio1!$F$2:$R$2354,13,FALSE)</f>
        <v>400</v>
      </c>
      <c r="AL236" s="10">
        <f>VLOOKUP(D236,[1]Foglio1!$F$2:$Q$2354,12,FALSE)</f>
        <v>160</v>
      </c>
      <c r="AM236" s="12">
        <f t="shared" si="5"/>
        <v>160</v>
      </c>
    </row>
    <row r="237" spans="1:39" ht="22.9" customHeight="1">
      <c r="A237" s="3"/>
      <c r="B237" s="3" t="s">
        <v>990</v>
      </c>
      <c r="C237" s="3" t="s">
        <v>419</v>
      </c>
      <c r="D237" s="3" t="s">
        <v>780</v>
      </c>
      <c r="E237" s="3" t="s">
        <v>572</v>
      </c>
      <c r="F237" s="3" t="s">
        <v>551</v>
      </c>
      <c r="G237" s="3"/>
      <c r="H237" s="3"/>
      <c r="I237" s="3"/>
      <c r="J237" s="3"/>
      <c r="K237" s="3">
        <v>1</v>
      </c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>
        <v>1</v>
      </c>
      <c r="AK237" s="10">
        <f>VLOOKUP(D237,[1]Foglio1!$F$2:$R$2354,13,FALSE)</f>
        <v>130</v>
      </c>
      <c r="AL237" s="10">
        <f>VLOOKUP(D237,[1]Foglio1!$F$2:$Q$2354,12,FALSE)</f>
        <v>54</v>
      </c>
      <c r="AM237" s="12">
        <f t="shared" si="5"/>
        <v>54</v>
      </c>
    </row>
    <row r="238" spans="1:39" ht="22.9" customHeight="1">
      <c r="A238" s="3"/>
      <c r="B238" s="3" t="s">
        <v>990</v>
      </c>
      <c r="C238" s="3" t="s">
        <v>420</v>
      </c>
      <c r="D238" s="3" t="s">
        <v>780</v>
      </c>
      <c r="E238" s="3" t="s">
        <v>572</v>
      </c>
      <c r="F238" s="3" t="s">
        <v>551</v>
      </c>
      <c r="G238" s="3"/>
      <c r="H238" s="3"/>
      <c r="I238" s="3"/>
      <c r="J238" s="3"/>
      <c r="K238" s="3">
        <v>1</v>
      </c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>
        <v>1</v>
      </c>
      <c r="AK238" s="10">
        <f>VLOOKUP(D238,[1]Foglio1!$F$2:$R$2354,13,FALSE)</f>
        <v>130</v>
      </c>
      <c r="AL238" s="10">
        <f>VLOOKUP(D238,[1]Foglio1!$F$2:$Q$2354,12,FALSE)</f>
        <v>54</v>
      </c>
      <c r="AM238" s="12">
        <f t="shared" si="5"/>
        <v>54</v>
      </c>
    </row>
    <row r="239" spans="1:39" ht="61.15" customHeight="1">
      <c r="A239" s="3"/>
      <c r="B239" s="3" t="s">
        <v>990</v>
      </c>
      <c r="C239" s="3" t="s">
        <v>421</v>
      </c>
      <c r="D239" s="3" t="s">
        <v>781</v>
      </c>
      <c r="E239" s="3" t="s">
        <v>558</v>
      </c>
      <c r="F239" s="3" t="s">
        <v>551</v>
      </c>
      <c r="G239" s="3"/>
      <c r="H239" s="3">
        <v>1</v>
      </c>
      <c r="I239" s="3">
        <v>5</v>
      </c>
      <c r="J239" s="3">
        <v>4</v>
      </c>
      <c r="K239" s="3">
        <v>4</v>
      </c>
      <c r="L239" s="3">
        <v>1</v>
      </c>
      <c r="M239" s="3">
        <v>6</v>
      </c>
      <c r="N239" s="3">
        <v>4</v>
      </c>
      <c r="O239" s="3"/>
      <c r="P239" s="3">
        <v>1</v>
      </c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>
        <v>26</v>
      </c>
      <c r="AK239" s="10">
        <f>VLOOKUP(D239,[1]Foglio1!$F$2:$R$2354,13,FALSE)</f>
        <v>95</v>
      </c>
      <c r="AL239" s="10">
        <f>VLOOKUP(D239,[1]Foglio1!$F$2:$Q$2354,12,FALSE)</f>
        <v>39.5</v>
      </c>
      <c r="AM239" s="12">
        <f t="shared" si="5"/>
        <v>1027</v>
      </c>
    </row>
    <row r="240" spans="1:39">
      <c r="A240" s="3"/>
      <c r="B240" s="3" t="s">
        <v>990</v>
      </c>
      <c r="C240" s="3" t="s">
        <v>422</v>
      </c>
      <c r="D240" s="3" t="s">
        <v>782</v>
      </c>
      <c r="E240" s="3" t="s">
        <v>572</v>
      </c>
      <c r="F240" s="3" t="s">
        <v>551</v>
      </c>
      <c r="G240" s="3"/>
      <c r="H240" s="3"/>
      <c r="I240" s="3"/>
      <c r="J240" s="3"/>
      <c r="K240" s="3">
        <v>1</v>
      </c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>
        <v>1</v>
      </c>
      <c r="AK240" s="10">
        <f>VLOOKUP(D240,[1]Foglio1!$F$2:$R$2354,13,FALSE)</f>
        <v>98</v>
      </c>
      <c r="AL240" s="10">
        <f>VLOOKUP(D240,[1]Foglio1!$F$2:$Q$2354,12,FALSE)</f>
        <v>41</v>
      </c>
      <c r="AM240" s="12">
        <f t="shared" si="5"/>
        <v>41</v>
      </c>
    </row>
    <row r="241" spans="1:39">
      <c r="A241" s="3"/>
      <c r="B241" s="3" t="s">
        <v>990</v>
      </c>
      <c r="C241" s="3" t="s">
        <v>423</v>
      </c>
      <c r="D241" s="3" t="s">
        <v>782</v>
      </c>
      <c r="E241" s="3" t="s">
        <v>572</v>
      </c>
      <c r="F241" s="3" t="s">
        <v>551</v>
      </c>
      <c r="G241" s="3"/>
      <c r="H241" s="3"/>
      <c r="I241" s="3"/>
      <c r="J241" s="3"/>
      <c r="K241" s="3">
        <v>1</v>
      </c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>
        <v>1</v>
      </c>
      <c r="AK241" s="10">
        <f>VLOOKUP(D241,[1]Foglio1!$F$2:$R$2354,13,FALSE)</f>
        <v>98</v>
      </c>
      <c r="AL241" s="10">
        <f>VLOOKUP(D241,[1]Foglio1!$F$2:$Q$2354,12,FALSE)</f>
        <v>41</v>
      </c>
      <c r="AM241" s="12">
        <f t="shared" si="5"/>
        <v>41</v>
      </c>
    </row>
    <row r="242" spans="1:39" ht="58.15" customHeight="1">
      <c r="A242" s="3"/>
      <c r="B242" s="3" t="s">
        <v>990</v>
      </c>
      <c r="C242" s="3" t="s">
        <v>424</v>
      </c>
      <c r="D242" s="3" t="s">
        <v>783</v>
      </c>
      <c r="E242" s="3" t="s">
        <v>559</v>
      </c>
      <c r="F242" s="3" t="s">
        <v>551</v>
      </c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>
        <v>7</v>
      </c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>
        <v>7</v>
      </c>
      <c r="AK242" s="10">
        <f>VLOOKUP(D242,[1]Foglio1!$F$2:$R$2354,13,FALSE)</f>
        <v>139</v>
      </c>
      <c r="AL242" s="10">
        <f>VLOOKUP(D242,[1]Foglio1!$F$2:$Q$2354,12,FALSE)</f>
        <v>58</v>
      </c>
      <c r="AM242" s="12">
        <f t="shared" si="5"/>
        <v>406</v>
      </c>
    </row>
    <row r="243" spans="1:39" ht="58.15" customHeight="1">
      <c r="A243" s="3"/>
      <c r="B243" s="3" t="s">
        <v>990</v>
      </c>
      <c r="C243" s="3" t="s">
        <v>425</v>
      </c>
      <c r="D243" s="3" t="s">
        <v>784</v>
      </c>
      <c r="E243" s="3" t="s">
        <v>559</v>
      </c>
      <c r="F243" s="3" t="s">
        <v>551</v>
      </c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>
        <v>2</v>
      </c>
      <c r="S243" s="3"/>
      <c r="T243" s="3"/>
      <c r="U243" s="3"/>
      <c r="V243" s="3"/>
      <c r="W243" s="3">
        <v>1</v>
      </c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>
        <v>3</v>
      </c>
      <c r="AK243" s="10">
        <f>VLOOKUP(D243,[1]Foglio1!$F$2:$R$2354,13,FALSE)</f>
        <v>140</v>
      </c>
      <c r="AL243" s="10">
        <f>VLOOKUP(D243,[1]Foglio1!$F$2:$Q$2354,12,FALSE)</f>
        <v>58.5</v>
      </c>
      <c r="AM243" s="12">
        <f t="shared" si="5"/>
        <v>175.5</v>
      </c>
    </row>
    <row r="244" spans="1:39" ht="72" customHeight="1">
      <c r="A244" s="3"/>
      <c r="B244" s="3" t="s">
        <v>990</v>
      </c>
      <c r="C244" s="3" t="s">
        <v>426</v>
      </c>
      <c r="D244" s="3" t="s">
        <v>785</v>
      </c>
      <c r="E244" s="3" t="s">
        <v>559</v>
      </c>
      <c r="F244" s="3" t="s">
        <v>551</v>
      </c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>
        <v>1</v>
      </c>
      <c r="S244" s="3"/>
      <c r="T244" s="3">
        <v>1</v>
      </c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>
        <v>2</v>
      </c>
      <c r="AK244" s="10">
        <f>VLOOKUP(D244,[1]Foglio1!$F$2:$R$2354,13,FALSE)</f>
        <v>130</v>
      </c>
      <c r="AL244" s="10">
        <f>VLOOKUP(D244,[1]Foglio1!$F$2:$Q$2354,12,FALSE)</f>
        <v>54</v>
      </c>
      <c r="AM244" s="12">
        <f t="shared" si="5"/>
        <v>108</v>
      </c>
    </row>
    <row r="245" spans="1:39" ht="79.150000000000006" customHeight="1">
      <c r="A245" s="3"/>
      <c r="B245" s="3" t="s">
        <v>990</v>
      </c>
      <c r="C245" s="3" t="s">
        <v>427</v>
      </c>
      <c r="D245" s="3" t="s">
        <v>785</v>
      </c>
      <c r="E245" s="3" t="s">
        <v>559</v>
      </c>
      <c r="F245" s="3" t="s">
        <v>551</v>
      </c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>
        <v>6</v>
      </c>
      <c r="S245" s="3"/>
      <c r="T245" s="3"/>
      <c r="U245" s="3">
        <v>1</v>
      </c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>
        <v>7</v>
      </c>
      <c r="AK245" s="10">
        <f>VLOOKUP(D245,[1]Foglio1!$F$2:$R$2354,13,FALSE)</f>
        <v>130</v>
      </c>
      <c r="AL245" s="10">
        <f>VLOOKUP(D245,[1]Foglio1!$F$2:$Q$2354,12,FALSE)</f>
        <v>54</v>
      </c>
      <c r="AM245" s="12">
        <f t="shared" ref="AM245:AM308" si="6">AL245*AJ245</f>
        <v>378</v>
      </c>
    </row>
    <row r="246" spans="1:39" ht="22.9" customHeight="1">
      <c r="A246" s="3"/>
      <c r="B246" s="3" t="s">
        <v>990</v>
      </c>
      <c r="C246" s="3" t="s">
        <v>428</v>
      </c>
      <c r="D246" s="3" t="s">
        <v>786</v>
      </c>
      <c r="E246" s="3" t="s">
        <v>559</v>
      </c>
      <c r="F246" s="3" t="s">
        <v>551</v>
      </c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>
        <v>7</v>
      </c>
      <c r="S246" s="3"/>
      <c r="T246" s="3"/>
      <c r="U246" s="3">
        <v>1</v>
      </c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>
        <v>8</v>
      </c>
      <c r="AK246" s="10">
        <f>VLOOKUP(D246,[1]Foglio1!$F$2:$R$2354,13,FALSE)</f>
        <v>135</v>
      </c>
      <c r="AL246" s="10">
        <f>VLOOKUP(D246,[1]Foglio1!$F$2:$Q$2354,12,FALSE)</f>
        <v>56.5</v>
      </c>
      <c r="AM246" s="12">
        <f t="shared" si="6"/>
        <v>452</v>
      </c>
    </row>
    <row r="247" spans="1:39" ht="79.150000000000006" customHeight="1">
      <c r="A247" s="3"/>
      <c r="B247" s="3" t="s">
        <v>990</v>
      </c>
      <c r="C247" s="3" t="s">
        <v>429</v>
      </c>
      <c r="D247" s="3" t="s">
        <v>787</v>
      </c>
      <c r="E247" s="3" t="s">
        <v>559</v>
      </c>
      <c r="F247" s="3" t="s">
        <v>551</v>
      </c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>
        <v>1</v>
      </c>
      <c r="W247" s="3">
        <v>1</v>
      </c>
      <c r="X247" s="3"/>
      <c r="Y247" s="3"/>
      <c r="Z247" s="3"/>
      <c r="AA247" s="3"/>
      <c r="AB247" s="3">
        <v>1</v>
      </c>
      <c r="AC247" s="3"/>
      <c r="AD247" s="3"/>
      <c r="AE247" s="3"/>
      <c r="AF247" s="3"/>
      <c r="AG247" s="3"/>
      <c r="AH247" s="3"/>
      <c r="AI247" s="3"/>
      <c r="AJ247" s="3">
        <v>3</v>
      </c>
      <c r="AK247" s="10">
        <f>VLOOKUP(D247,[1]Foglio1!$F$2:$R$2354,13,FALSE)</f>
        <v>144</v>
      </c>
      <c r="AL247" s="10">
        <f>VLOOKUP(D247,[1]Foglio1!$F$2:$Q$2354,12,FALSE)</f>
        <v>60</v>
      </c>
      <c r="AM247" s="12">
        <f t="shared" si="6"/>
        <v>180</v>
      </c>
    </row>
    <row r="248" spans="1:39" ht="79.150000000000006" customHeight="1">
      <c r="A248" s="3"/>
      <c r="B248" s="3" t="s">
        <v>990</v>
      </c>
      <c r="C248" s="3" t="s">
        <v>430</v>
      </c>
      <c r="D248" s="3" t="s">
        <v>788</v>
      </c>
      <c r="E248" s="3" t="s">
        <v>559</v>
      </c>
      <c r="F248" s="3" t="s">
        <v>551</v>
      </c>
      <c r="G248" s="3"/>
      <c r="H248" s="3"/>
      <c r="I248" s="3"/>
      <c r="J248" s="3"/>
      <c r="K248" s="3"/>
      <c r="L248" s="3"/>
      <c r="M248" s="3"/>
      <c r="N248" s="3"/>
      <c r="O248" s="3"/>
      <c r="P248" s="3">
        <v>1</v>
      </c>
      <c r="Q248" s="3">
        <v>1</v>
      </c>
      <c r="R248" s="3">
        <v>5</v>
      </c>
      <c r="S248" s="3"/>
      <c r="T248" s="3"/>
      <c r="U248" s="3"/>
      <c r="V248" s="3"/>
      <c r="W248" s="3"/>
      <c r="X248" s="3"/>
      <c r="Y248" s="3"/>
      <c r="Z248" s="3"/>
      <c r="AA248" s="3">
        <v>1</v>
      </c>
      <c r="AB248" s="3"/>
      <c r="AC248" s="3"/>
      <c r="AD248" s="3"/>
      <c r="AE248" s="3"/>
      <c r="AF248" s="3"/>
      <c r="AG248" s="3"/>
      <c r="AH248" s="3"/>
      <c r="AI248" s="3"/>
      <c r="AJ248" s="3">
        <v>8</v>
      </c>
      <c r="AK248" s="10">
        <f>VLOOKUP(D248,[1]Foglio1!$F$2:$R$2354,13,FALSE)</f>
        <v>138</v>
      </c>
      <c r="AL248" s="10">
        <f>VLOOKUP(D248,[1]Foglio1!$F$2:$Q$2354,12,FALSE)</f>
        <v>57.5</v>
      </c>
      <c r="AM248" s="12">
        <f t="shared" si="6"/>
        <v>460</v>
      </c>
    </row>
    <row r="249" spans="1:39" ht="79.150000000000006" customHeight="1">
      <c r="A249" s="3"/>
      <c r="B249" s="3" t="s">
        <v>990</v>
      </c>
      <c r="C249" s="3" t="s">
        <v>431</v>
      </c>
      <c r="D249" s="3" t="s">
        <v>789</v>
      </c>
      <c r="E249" s="3" t="s">
        <v>559</v>
      </c>
      <c r="F249" s="3" t="s">
        <v>551</v>
      </c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>
        <v>3</v>
      </c>
      <c r="S249" s="3"/>
      <c r="T249" s="3"/>
      <c r="U249" s="3"/>
      <c r="V249" s="3"/>
      <c r="W249" s="3">
        <v>1</v>
      </c>
      <c r="X249" s="3"/>
      <c r="Y249" s="3"/>
      <c r="Z249" s="3">
        <v>1</v>
      </c>
      <c r="AA249" s="3">
        <v>1</v>
      </c>
      <c r="AB249" s="3"/>
      <c r="AC249" s="3"/>
      <c r="AD249" s="3"/>
      <c r="AE249" s="3"/>
      <c r="AF249" s="3"/>
      <c r="AG249" s="3"/>
      <c r="AH249" s="3"/>
      <c r="AI249" s="3"/>
      <c r="AJ249" s="3">
        <v>6</v>
      </c>
      <c r="AK249" s="10">
        <f>VLOOKUP(D249,[1]Foglio1!$F$2:$R$2354,13,FALSE)</f>
        <v>148</v>
      </c>
      <c r="AL249" s="10">
        <f>VLOOKUP(D249,[1]Foglio1!$F$2:$Q$2354,12,FALSE)</f>
        <v>61.5</v>
      </c>
      <c r="AM249" s="12">
        <f t="shared" si="6"/>
        <v>369</v>
      </c>
    </row>
    <row r="250" spans="1:39" ht="79.150000000000006" customHeight="1">
      <c r="A250" s="3"/>
      <c r="B250" s="3" t="s">
        <v>990</v>
      </c>
      <c r="C250" s="3" t="s">
        <v>432</v>
      </c>
      <c r="D250" s="3" t="s">
        <v>790</v>
      </c>
      <c r="E250" s="3" t="s">
        <v>559</v>
      </c>
      <c r="F250" s="3" t="s">
        <v>551</v>
      </c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>
        <v>6</v>
      </c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>
        <v>6</v>
      </c>
      <c r="AK250" s="10">
        <f>VLOOKUP(D250,[1]Foglio1!$F$2:$R$2354,13,FALSE)</f>
        <v>128</v>
      </c>
      <c r="AL250" s="10">
        <f>VLOOKUP(D250,[1]Foglio1!$F$2:$Q$2354,12,FALSE)</f>
        <v>53.5</v>
      </c>
      <c r="AM250" s="12">
        <f t="shared" si="6"/>
        <v>321</v>
      </c>
    </row>
    <row r="251" spans="1:39" ht="79.150000000000006" customHeight="1">
      <c r="A251" s="3"/>
      <c r="B251" s="3" t="s">
        <v>990</v>
      </c>
      <c r="C251" s="3" t="s">
        <v>433</v>
      </c>
      <c r="D251" s="3" t="s">
        <v>791</v>
      </c>
      <c r="E251" s="3" t="s">
        <v>559</v>
      </c>
      <c r="F251" s="3" t="s">
        <v>551</v>
      </c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>
        <v>2</v>
      </c>
      <c r="S251" s="3"/>
      <c r="T251" s="3"/>
      <c r="U251" s="3"/>
      <c r="V251" s="3"/>
      <c r="W251" s="3">
        <v>1</v>
      </c>
      <c r="X251" s="3"/>
      <c r="Y251" s="3"/>
      <c r="Z251" s="3"/>
      <c r="AA251" s="3">
        <v>1</v>
      </c>
      <c r="AB251" s="3"/>
      <c r="AC251" s="3"/>
      <c r="AD251" s="3"/>
      <c r="AE251" s="3"/>
      <c r="AF251" s="3"/>
      <c r="AG251" s="3"/>
      <c r="AH251" s="3"/>
      <c r="AI251" s="3"/>
      <c r="AJ251" s="3">
        <v>4</v>
      </c>
      <c r="AK251" s="10">
        <f>VLOOKUP(D251,[1]Foglio1!$F$2:$R$2354,13,FALSE)</f>
        <v>110</v>
      </c>
      <c r="AL251" s="10">
        <f>VLOOKUP(D251,[1]Foglio1!$F$2:$Q$2354,12,FALSE)</f>
        <v>46</v>
      </c>
      <c r="AM251" s="12">
        <f t="shared" si="6"/>
        <v>184</v>
      </c>
    </row>
    <row r="252" spans="1:39" ht="79.150000000000006" customHeight="1">
      <c r="A252" s="3"/>
      <c r="B252" s="3" t="s">
        <v>990</v>
      </c>
      <c r="C252" s="3" t="s">
        <v>434</v>
      </c>
      <c r="D252" s="3" t="s">
        <v>792</v>
      </c>
      <c r="E252" s="3" t="s">
        <v>567</v>
      </c>
      <c r="F252" s="3" t="s">
        <v>551</v>
      </c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>
        <v>6</v>
      </c>
      <c r="S252" s="3"/>
      <c r="T252" s="3"/>
      <c r="U252" s="3">
        <v>1</v>
      </c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>
        <v>7</v>
      </c>
      <c r="AK252" s="10">
        <f>VLOOKUP(D252,[1]Foglio1!$F$2:$R$2354,13,FALSE)</f>
        <v>149</v>
      </c>
      <c r="AL252" s="10">
        <f>VLOOKUP(D252,[1]Foglio1!$F$2:$Q$2354,12,FALSE)</f>
        <v>62</v>
      </c>
      <c r="AM252" s="12">
        <f t="shared" si="6"/>
        <v>434</v>
      </c>
    </row>
    <row r="253" spans="1:39" ht="79.150000000000006" customHeight="1">
      <c r="A253" s="3"/>
      <c r="B253" s="3" t="s">
        <v>990</v>
      </c>
      <c r="C253" s="3" t="s">
        <v>435</v>
      </c>
      <c r="D253" s="3" t="s">
        <v>793</v>
      </c>
      <c r="E253" s="3" t="s">
        <v>558</v>
      </c>
      <c r="F253" s="3" t="s">
        <v>551</v>
      </c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>
        <v>8</v>
      </c>
      <c r="S253" s="3">
        <v>4</v>
      </c>
      <c r="T253" s="3">
        <v>1</v>
      </c>
      <c r="U253" s="3"/>
      <c r="V253" s="3">
        <v>2</v>
      </c>
      <c r="W253" s="3">
        <v>2</v>
      </c>
      <c r="X253" s="3">
        <v>1</v>
      </c>
      <c r="Y253" s="3"/>
      <c r="Z253" s="3">
        <v>2</v>
      </c>
      <c r="AA253" s="3"/>
      <c r="AB253" s="3"/>
      <c r="AC253" s="3"/>
      <c r="AD253" s="3"/>
      <c r="AE253" s="3"/>
      <c r="AF253" s="3"/>
      <c r="AG253" s="3"/>
      <c r="AH253" s="3"/>
      <c r="AI253" s="3"/>
      <c r="AJ253" s="3">
        <v>20</v>
      </c>
      <c r="AK253" s="10">
        <f>VLOOKUP(D253,[1]Foglio1!$F$2:$R$2354,13,FALSE)</f>
        <v>105</v>
      </c>
      <c r="AL253" s="10">
        <f>VLOOKUP(D253,[1]Foglio1!$F$2:$Q$2354,12,FALSE)</f>
        <v>44</v>
      </c>
      <c r="AM253" s="12">
        <f t="shared" si="6"/>
        <v>880</v>
      </c>
    </row>
    <row r="254" spans="1:39" ht="79.150000000000006" customHeight="1">
      <c r="A254" s="3"/>
      <c r="B254" s="3" t="s">
        <v>990</v>
      </c>
      <c r="C254" s="3" t="s">
        <v>436</v>
      </c>
      <c r="D254" s="3" t="s">
        <v>794</v>
      </c>
      <c r="E254" s="3" t="s">
        <v>558</v>
      </c>
      <c r="F254" s="3" t="s">
        <v>551</v>
      </c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>
        <v>7</v>
      </c>
      <c r="S254" s="3">
        <v>1</v>
      </c>
      <c r="T254" s="3"/>
      <c r="U254" s="3"/>
      <c r="V254" s="3"/>
      <c r="W254" s="3"/>
      <c r="X254" s="3"/>
      <c r="Y254" s="3"/>
      <c r="Z254" s="3"/>
      <c r="AA254" s="3">
        <v>1</v>
      </c>
      <c r="AB254" s="3">
        <v>1</v>
      </c>
      <c r="AC254" s="3"/>
      <c r="AD254" s="3"/>
      <c r="AE254" s="3"/>
      <c r="AF254" s="3"/>
      <c r="AG254" s="3"/>
      <c r="AH254" s="3"/>
      <c r="AI254" s="3"/>
      <c r="AJ254" s="3">
        <v>10</v>
      </c>
      <c r="AK254" s="10">
        <f>VLOOKUP(D254,[1]Foglio1!$F$2:$R$2354,13,FALSE)</f>
        <v>108</v>
      </c>
      <c r="AL254" s="10">
        <f>VLOOKUP(D254,[1]Foglio1!$F$2:$Q$2354,12,FALSE)</f>
        <v>45</v>
      </c>
      <c r="AM254" s="12">
        <f t="shared" si="6"/>
        <v>450</v>
      </c>
    </row>
    <row r="255" spans="1:39" ht="79.150000000000006" customHeight="1">
      <c r="A255" s="3"/>
      <c r="B255" s="3" t="s">
        <v>990</v>
      </c>
      <c r="C255" s="3" t="s">
        <v>437</v>
      </c>
      <c r="D255" s="3" t="s">
        <v>795</v>
      </c>
      <c r="E255" s="3" t="s">
        <v>560</v>
      </c>
      <c r="F255" s="3" t="s">
        <v>551</v>
      </c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>
        <v>2</v>
      </c>
      <c r="S255" s="3"/>
      <c r="T255" s="3">
        <v>1</v>
      </c>
      <c r="U255" s="3"/>
      <c r="V255" s="3">
        <v>3</v>
      </c>
      <c r="W255" s="3">
        <v>1</v>
      </c>
      <c r="X255" s="3">
        <v>2</v>
      </c>
      <c r="Y255" s="3"/>
      <c r="Z255" s="3">
        <v>1</v>
      </c>
      <c r="AA255" s="3">
        <v>1</v>
      </c>
      <c r="AB255" s="3">
        <v>1</v>
      </c>
      <c r="AC255" s="3"/>
      <c r="AD255" s="3"/>
      <c r="AE255" s="3"/>
      <c r="AF255" s="3"/>
      <c r="AG255" s="3"/>
      <c r="AH255" s="3"/>
      <c r="AI255" s="3"/>
      <c r="AJ255" s="3">
        <v>12</v>
      </c>
      <c r="AK255" s="10">
        <f>VLOOKUP(D255,[1]Foglio1!$F$2:$R$2354,13,FALSE)</f>
        <v>84</v>
      </c>
      <c r="AL255" s="10">
        <f>VLOOKUP(D255,[1]Foglio1!$F$2:$Q$2354,12,FALSE)</f>
        <v>35</v>
      </c>
      <c r="AM255" s="12">
        <f t="shared" si="6"/>
        <v>420</v>
      </c>
    </row>
    <row r="256" spans="1:39" ht="79.150000000000006" customHeight="1">
      <c r="A256" s="3"/>
      <c r="B256" s="3" t="s">
        <v>990</v>
      </c>
      <c r="C256" s="3" t="s">
        <v>438</v>
      </c>
      <c r="D256" s="3" t="s">
        <v>796</v>
      </c>
      <c r="E256" s="3" t="s">
        <v>558</v>
      </c>
      <c r="F256" s="3" t="s">
        <v>551</v>
      </c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>
        <v>2</v>
      </c>
      <c r="S256" s="3"/>
      <c r="T256" s="3"/>
      <c r="U256" s="3"/>
      <c r="V256" s="3"/>
      <c r="W256" s="3"/>
      <c r="X256" s="3">
        <v>3</v>
      </c>
      <c r="Y256" s="3"/>
      <c r="Z256" s="3">
        <v>3</v>
      </c>
      <c r="AA256" s="3">
        <v>1</v>
      </c>
      <c r="AB256" s="3">
        <v>1</v>
      </c>
      <c r="AC256" s="3"/>
      <c r="AD256" s="3"/>
      <c r="AE256" s="3"/>
      <c r="AF256" s="3"/>
      <c r="AG256" s="3"/>
      <c r="AH256" s="3"/>
      <c r="AI256" s="3"/>
      <c r="AJ256" s="3">
        <v>10</v>
      </c>
      <c r="AK256" s="10">
        <f>VLOOKUP(D256,[1]Foglio1!$F$2:$R$2354,13,FALSE)</f>
        <v>105</v>
      </c>
      <c r="AL256" s="10">
        <f>VLOOKUP(D256,[1]Foglio1!$F$2:$Q$2354,12,FALSE)</f>
        <v>44</v>
      </c>
      <c r="AM256" s="12">
        <f t="shared" si="6"/>
        <v>440</v>
      </c>
    </row>
    <row r="257" spans="1:39" ht="79.150000000000006" customHeight="1">
      <c r="A257" s="3"/>
      <c r="B257" s="3" t="s">
        <v>990</v>
      </c>
      <c r="C257" s="3" t="s">
        <v>439</v>
      </c>
      <c r="D257" s="3" t="s">
        <v>797</v>
      </c>
      <c r="E257" s="3" t="s">
        <v>558</v>
      </c>
      <c r="F257" s="3" t="s">
        <v>551</v>
      </c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>
        <v>3</v>
      </c>
      <c r="S257" s="3">
        <v>2</v>
      </c>
      <c r="T257" s="3"/>
      <c r="U257" s="3">
        <v>3</v>
      </c>
      <c r="V257" s="3">
        <v>3</v>
      </c>
      <c r="W257" s="3">
        <v>2</v>
      </c>
      <c r="X257" s="3">
        <v>3</v>
      </c>
      <c r="Y257" s="3"/>
      <c r="Z257" s="3">
        <v>4</v>
      </c>
      <c r="AA257" s="3">
        <v>2</v>
      </c>
      <c r="AB257" s="3">
        <v>4</v>
      </c>
      <c r="AC257" s="3"/>
      <c r="AD257" s="3"/>
      <c r="AE257" s="3"/>
      <c r="AF257" s="3"/>
      <c r="AG257" s="3"/>
      <c r="AH257" s="3"/>
      <c r="AI257" s="3"/>
      <c r="AJ257" s="3">
        <v>26</v>
      </c>
      <c r="AK257" s="10">
        <f>VLOOKUP(D257,[1]Foglio1!$F$2:$R$2354,13,FALSE)</f>
        <v>139</v>
      </c>
      <c r="AL257" s="10">
        <f>VLOOKUP(D257,[1]Foglio1!$F$2:$Q$2354,12,FALSE)</f>
        <v>58</v>
      </c>
      <c r="AM257" s="12">
        <f t="shared" si="6"/>
        <v>1508</v>
      </c>
    </row>
    <row r="258" spans="1:39" ht="79.150000000000006" customHeight="1">
      <c r="A258" s="3"/>
      <c r="B258" s="3" t="s">
        <v>990</v>
      </c>
      <c r="C258" s="3" t="s">
        <v>440</v>
      </c>
      <c r="D258" s="3" t="s">
        <v>797</v>
      </c>
      <c r="E258" s="3" t="s">
        <v>558</v>
      </c>
      <c r="F258" s="3" t="s">
        <v>551</v>
      </c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>
        <v>6</v>
      </c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>
        <v>6</v>
      </c>
      <c r="AK258" s="10">
        <f>VLOOKUP(D258,[1]Foglio1!$F$2:$R$2354,13,FALSE)</f>
        <v>139</v>
      </c>
      <c r="AL258" s="10">
        <f>VLOOKUP(D258,[1]Foglio1!$F$2:$Q$2354,12,FALSE)</f>
        <v>58</v>
      </c>
      <c r="AM258" s="12">
        <f t="shared" si="6"/>
        <v>348</v>
      </c>
    </row>
    <row r="259" spans="1:39" ht="79.150000000000006" customHeight="1">
      <c r="A259" s="3"/>
      <c r="B259" s="3" t="s">
        <v>990</v>
      </c>
      <c r="C259" s="3" t="s">
        <v>441</v>
      </c>
      <c r="D259" s="3" t="s">
        <v>798</v>
      </c>
      <c r="E259" s="3" t="s">
        <v>558</v>
      </c>
      <c r="F259" s="3" t="s">
        <v>551</v>
      </c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>
        <v>7</v>
      </c>
      <c r="S259" s="3"/>
      <c r="T259" s="3"/>
      <c r="U259" s="3">
        <v>1</v>
      </c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>
        <v>8</v>
      </c>
      <c r="AK259" s="10">
        <f>VLOOKUP(D259,[1]Foglio1!$F$2:$R$2354,13,FALSE)</f>
        <v>142</v>
      </c>
      <c r="AL259" s="10">
        <f>VLOOKUP(D259,[1]Foglio1!$F$2:$Q$2354,12,FALSE)</f>
        <v>59</v>
      </c>
      <c r="AM259" s="12">
        <f t="shared" si="6"/>
        <v>472</v>
      </c>
    </row>
    <row r="260" spans="1:39" ht="79.150000000000006" customHeight="1">
      <c r="A260" s="3"/>
      <c r="B260" s="3" t="s">
        <v>990</v>
      </c>
      <c r="C260" s="3" t="s">
        <v>442</v>
      </c>
      <c r="D260" s="3" t="s">
        <v>799</v>
      </c>
      <c r="E260" s="3" t="s">
        <v>558</v>
      </c>
      <c r="F260" s="3" t="s">
        <v>551</v>
      </c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>
        <v>7</v>
      </c>
      <c r="S260" s="3"/>
      <c r="T260" s="3"/>
      <c r="U260" s="3">
        <v>1</v>
      </c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>
        <v>8</v>
      </c>
      <c r="AK260" s="10">
        <f>VLOOKUP(D260,[1]Foglio1!$F$2:$R$2354,13,FALSE)</f>
        <v>115</v>
      </c>
      <c r="AL260" s="10">
        <f>VLOOKUP(D260,[1]Foglio1!$F$2:$Q$2354,12,FALSE)</f>
        <v>48</v>
      </c>
      <c r="AM260" s="12">
        <f t="shared" si="6"/>
        <v>384</v>
      </c>
    </row>
    <row r="261" spans="1:39" ht="79.150000000000006" customHeight="1">
      <c r="A261" s="3"/>
      <c r="B261" s="3" t="s">
        <v>990</v>
      </c>
      <c r="C261" s="3" t="s">
        <v>443</v>
      </c>
      <c r="D261" s="3" t="s">
        <v>800</v>
      </c>
      <c r="E261" s="3" t="s">
        <v>553</v>
      </c>
      <c r="F261" s="3" t="s">
        <v>551</v>
      </c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>
        <v>1</v>
      </c>
      <c r="V261" s="3">
        <v>1</v>
      </c>
      <c r="W261" s="3">
        <v>1</v>
      </c>
      <c r="X261" s="3">
        <v>2</v>
      </c>
      <c r="Y261" s="3"/>
      <c r="Z261" s="3">
        <v>1</v>
      </c>
      <c r="AA261" s="3">
        <v>1</v>
      </c>
      <c r="AB261" s="3"/>
      <c r="AC261" s="3"/>
      <c r="AD261" s="3"/>
      <c r="AE261" s="3"/>
      <c r="AF261" s="3"/>
      <c r="AG261" s="3"/>
      <c r="AH261" s="3"/>
      <c r="AI261" s="3"/>
      <c r="AJ261" s="3">
        <v>7</v>
      </c>
      <c r="AK261" s="10">
        <f>VLOOKUP(D261,[1]Foglio1!$F$2:$R$2354,13,FALSE)</f>
        <v>108</v>
      </c>
      <c r="AL261" s="10">
        <f>VLOOKUP(D261,[1]Foglio1!$F$2:$Q$2354,12,FALSE)</f>
        <v>45</v>
      </c>
      <c r="AM261" s="12">
        <f t="shared" si="6"/>
        <v>315</v>
      </c>
    </row>
    <row r="262" spans="1:39" ht="79.150000000000006" customHeight="1">
      <c r="A262" s="3"/>
      <c r="B262" s="3" t="s">
        <v>990</v>
      </c>
      <c r="C262" s="3" t="s">
        <v>444</v>
      </c>
      <c r="D262" s="3" t="s">
        <v>800</v>
      </c>
      <c r="E262" s="3" t="s">
        <v>553</v>
      </c>
      <c r="F262" s="3" t="s">
        <v>551</v>
      </c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>
        <v>6</v>
      </c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>
        <v>6</v>
      </c>
      <c r="AK262" s="10">
        <f>VLOOKUP(D262,[1]Foglio1!$F$2:$R$2354,13,FALSE)</f>
        <v>108</v>
      </c>
      <c r="AL262" s="10">
        <f>VLOOKUP(D262,[1]Foglio1!$F$2:$Q$2354,12,FALSE)</f>
        <v>45</v>
      </c>
      <c r="AM262" s="12">
        <f t="shared" si="6"/>
        <v>270</v>
      </c>
    </row>
    <row r="263" spans="1:39" ht="79.150000000000006" customHeight="1">
      <c r="A263" s="3"/>
      <c r="B263" s="3" t="s">
        <v>990</v>
      </c>
      <c r="C263" s="3" t="s">
        <v>445</v>
      </c>
      <c r="D263" s="3" t="s">
        <v>801</v>
      </c>
      <c r="E263" s="3" t="s">
        <v>558</v>
      </c>
      <c r="F263" s="3" t="s">
        <v>551</v>
      </c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>
        <v>5</v>
      </c>
      <c r="S263" s="3"/>
      <c r="T263" s="3"/>
      <c r="U263" s="3">
        <v>1</v>
      </c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>
        <v>6</v>
      </c>
      <c r="AK263" s="10">
        <f>VLOOKUP(D263,[1]Foglio1!$F$2:$R$2354,13,FALSE)</f>
        <v>100</v>
      </c>
      <c r="AL263" s="10">
        <f>VLOOKUP(D263,[1]Foglio1!$F$2:$Q$2354,12,FALSE)</f>
        <v>41.5</v>
      </c>
      <c r="AM263" s="12">
        <f t="shared" si="6"/>
        <v>249</v>
      </c>
    </row>
    <row r="264" spans="1:39" ht="79.150000000000006" customHeight="1">
      <c r="A264" s="3"/>
      <c r="B264" s="3" t="s">
        <v>990</v>
      </c>
      <c r="C264" s="3" t="s">
        <v>446</v>
      </c>
      <c r="D264" s="3" t="s">
        <v>801</v>
      </c>
      <c r="E264" s="3" t="s">
        <v>558</v>
      </c>
      <c r="F264" s="3" t="s">
        <v>551</v>
      </c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>
        <v>1</v>
      </c>
      <c r="R264" s="3">
        <v>4</v>
      </c>
      <c r="S264" s="3"/>
      <c r="T264" s="3">
        <v>1</v>
      </c>
      <c r="U264" s="3">
        <v>1</v>
      </c>
      <c r="V264" s="3">
        <v>2</v>
      </c>
      <c r="W264" s="3"/>
      <c r="X264" s="3">
        <v>1</v>
      </c>
      <c r="Y264" s="3"/>
      <c r="Z264" s="3"/>
      <c r="AA264" s="3">
        <v>1</v>
      </c>
      <c r="AB264" s="3">
        <v>1</v>
      </c>
      <c r="AC264" s="3"/>
      <c r="AD264" s="3"/>
      <c r="AE264" s="3"/>
      <c r="AF264" s="3"/>
      <c r="AG264" s="3"/>
      <c r="AH264" s="3"/>
      <c r="AI264" s="3"/>
      <c r="AJ264" s="3">
        <v>12</v>
      </c>
      <c r="AK264" s="10">
        <f>VLOOKUP(D264,[1]Foglio1!$F$2:$R$2354,13,FALSE)</f>
        <v>100</v>
      </c>
      <c r="AL264" s="10">
        <f>VLOOKUP(D264,[1]Foglio1!$F$2:$Q$2354,12,FALSE)</f>
        <v>41.5</v>
      </c>
      <c r="AM264" s="12">
        <f t="shared" si="6"/>
        <v>498</v>
      </c>
    </row>
    <row r="265" spans="1:39" ht="79.150000000000006" customHeight="1">
      <c r="A265" s="3"/>
      <c r="B265" s="3" t="s">
        <v>990</v>
      </c>
      <c r="C265" s="3" t="s">
        <v>447</v>
      </c>
      <c r="D265" s="3" t="s">
        <v>802</v>
      </c>
      <c r="E265" s="3" t="s">
        <v>558</v>
      </c>
      <c r="F265" s="3" t="s">
        <v>551</v>
      </c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>
        <v>3</v>
      </c>
      <c r="S265" s="3">
        <v>1</v>
      </c>
      <c r="T265" s="3"/>
      <c r="U265" s="3"/>
      <c r="V265" s="3">
        <v>1</v>
      </c>
      <c r="W265" s="3"/>
      <c r="X265" s="3"/>
      <c r="Y265" s="3"/>
      <c r="Z265" s="3"/>
      <c r="AA265" s="3">
        <v>1</v>
      </c>
      <c r="AB265" s="3">
        <v>1</v>
      </c>
      <c r="AC265" s="3"/>
      <c r="AD265" s="3"/>
      <c r="AE265" s="3"/>
      <c r="AF265" s="3"/>
      <c r="AG265" s="3"/>
      <c r="AH265" s="3"/>
      <c r="AI265" s="3"/>
      <c r="AJ265" s="3">
        <v>7</v>
      </c>
      <c r="AK265" s="10">
        <f>VLOOKUP(D265,[1]Foglio1!$F$2:$R$2354,13,FALSE)</f>
        <v>96</v>
      </c>
      <c r="AL265" s="10">
        <f>VLOOKUP(D265,[1]Foglio1!$F$2:$Q$2354,12,FALSE)</f>
        <v>40</v>
      </c>
      <c r="AM265" s="12">
        <f t="shared" si="6"/>
        <v>280</v>
      </c>
    </row>
    <row r="266" spans="1:39" ht="79.150000000000006" customHeight="1">
      <c r="A266" s="3"/>
      <c r="B266" s="3" t="s">
        <v>990</v>
      </c>
      <c r="C266" s="3" t="s">
        <v>448</v>
      </c>
      <c r="D266" s="3" t="s">
        <v>802</v>
      </c>
      <c r="E266" s="3" t="s">
        <v>558</v>
      </c>
      <c r="F266" s="3" t="s">
        <v>551</v>
      </c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>
        <v>1</v>
      </c>
      <c r="R266" s="3">
        <v>3</v>
      </c>
      <c r="S266" s="3"/>
      <c r="T266" s="3">
        <v>1</v>
      </c>
      <c r="U266" s="3"/>
      <c r="V266" s="3"/>
      <c r="W266" s="3"/>
      <c r="X266" s="3"/>
      <c r="Y266" s="3"/>
      <c r="Z266" s="3"/>
      <c r="AA266" s="3"/>
      <c r="AB266" s="3">
        <v>1</v>
      </c>
      <c r="AC266" s="3"/>
      <c r="AD266" s="3"/>
      <c r="AE266" s="3"/>
      <c r="AF266" s="3"/>
      <c r="AG266" s="3"/>
      <c r="AH266" s="3"/>
      <c r="AI266" s="3"/>
      <c r="AJ266" s="3">
        <v>6</v>
      </c>
      <c r="AK266" s="10">
        <f>VLOOKUP(D266,[1]Foglio1!$F$2:$R$2354,13,FALSE)</f>
        <v>96</v>
      </c>
      <c r="AL266" s="10">
        <f>VLOOKUP(D266,[1]Foglio1!$F$2:$Q$2354,12,FALSE)</f>
        <v>40</v>
      </c>
      <c r="AM266" s="12">
        <f t="shared" si="6"/>
        <v>240</v>
      </c>
    </row>
    <row r="267" spans="1:39" ht="79.150000000000006" customHeight="1">
      <c r="A267" s="3"/>
      <c r="B267" s="3" t="s">
        <v>990</v>
      </c>
      <c r="C267" s="3" t="s">
        <v>449</v>
      </c>
      <c r="D267" s="3" t="s">
        <v>803</v>
      </c>
      <c r="E267" s="3" t="s">
        <v>558</v>
      </c>
      <c r="F267" s="3" t="s">
        <v>551</v>
      </c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>
        <v>3</v>
      </c>
      <c r="R267" s="3">
        <v>2</v>
      </c>
      <c r="S267" s="3">
        <v>1</v>
      </c>
      <c r="T267" s="3">
        <v>1</v>
      </c>
      <c r="U267" s="3">
        <v>1</v>
      </c>
      <c r="V267" s="3">
        <v>3</v>
      </c>
      <c r="W267" s="3">
        <v>1</v>
      </c>
      <c r="X267" s="3">
        <v>1</v>
      </c>
      <c r="Y267" s="3"/>
      <c r="Z267" s="3">
        <v>3</v>
      </c>
      <c r="AA267" s="3">
        <v>1</v>
      </c>
      <c r="AB267" s="3"/>
      <c r="AC267" s="3"/>
      <c r="AD267" s="3"/>
      <c r="AE267" s="3"/>
      <c r="AF267" s="3"/>
      <c r="AG267" s="3"/>
      <c r="AH267" s="3"/>
      <c r="AI267" s="3"/>
      <c r="AJ267" s="3">
        <v>17</v>
      </c>
      <c r="AK267" s="10">
        <f>VLOOKUP(D267,[1]Foglio1!$F$2:$R$2354,13,FALSE)</f>
        <v>115</v>
      </c>
      <c r="AL267" s="10">
        <f>VLOOKUP(D267,[1]Foglio1!$F$2:$Q$2354,12,FALSE)</f>
        <v>48</v>
      </c>
      <c r="AM267" s="12">
        <f t="shared" si="6"/>
        <v>816</v>
      </c>
    </row>
    <row r="268" spans="1:39" ht="79.150000000000006" customHeight="1">
      <c r="A268" s="3"/>
      <c r="B268" s="3" t="s">
        <v>990</v>
      </c>
      <c r="C268" s="3" t="s">
        <v>450</v>
      </c>
      <c r="D268" s="3" t="s">
        <v>803</v>
      </c>
      <c r="E268" s="3" t="s">
        <v>558</v>
      </c>
      <c r="F268" s="3" t="s">
        <v>551</v>
      </c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>
        <v>5</v>
      </c>
      <c r="S268" s="3"/>
      <c r="T268" s="3"/>
      <c r="U268" s="3">
        <v>1</v>
      </c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>
        <v>6</v>
      </c>
      <c r="AK268" s="10">
        <f>VLOOKUP(D268,[1]Foglio1!$F$2:$R$2354,13,FALSE)</f>
        <v>115</v>
      </c>
      <c r="AL268" s="10">
        <f>VLOOKUP(D268,[1]Foglio1!$F$2:$Q$2354,12,FALSE)</f>
        <v>48</v>
      </c>
      <c r="AM268" s="12">
        <f t="shared" si="6"/>
        <v>288</v>
      </c>
    </row>
    <row r="269" spans="1:39" ht="79.150000000000006" customHeight="1">
      <c r="A269" s="3"/>
      <c r="B269" s="3" t="s">
        <v>990</v>
      </c>
      <c r="C269" s="3" t="s">
        <v>451</v>
      </c>
      <c r="D269" s="3" t="s">
        <v>804</v>
      </c>
      <c r="E269" s="3" t="s">
        <v>554</v>
      </c>
      <c r="F269" s="3" t="s">
        <v>551</v>
      </c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>
        <v>1</v>
      </c>
      <c r="U269" s="3">
        <v>1</v>
      </c>
      <c r="V269" s="3">
        <v>1</v>
      </c>
      <c r="W269" s="3">
        <v>1</v>
      </c>
      <c r="X269" s="3">
        <v>1</v>
      </c>
      <c r="Y269" s="3"/>
      <c r="Z269" s="3">
        <v>1</v>
      </c>
      <c r="AA269" s="3">
        <v>3</v>
      </c>
      <c r="AB269" s="3"/>
      <c r="AC269" s="3"/>
      <c r="AD269" s="3"/>
      <c r="AE269" s="3"/>
      <c r="AF269" s="3"/>
      <c r="AG269" s="3"/>
      <c r="AH269" s="3"/>
      <c r="AI269" s="3"/>
      <c r="AJ269" s="3">
        <v>9</v>
      </c>
      <c r="AK269" s="10">
        <f>VLOOKUP(D269,[1]Foglio1!$F$2:$R$2354,13,FALSE)</f>
        <v>146</v>
      </c>
      <c r="AL269" s="10">
        <f>VLOOKUP(D269,[1]Foglio1!$F$2:$Q$2354,12,FALSE)</f>
        <v>61</v>
      </c>
      <c r="AM269" s="12">
        <f t="shared" si="6"/>
        <v>549</v>
      </c>
    </row>
    <row r="270" spans="1:39" ht="79.150000000000006" customHeight="1">
      <c r="A270" s="3"/>
      <c r="B270" s="3" t="s">
        <v>990</v>
      </c>
      <c r="C270" s="3" t="s">
        <v>452</v>
      </c>
      <c r="D270" s="3" t="s">
        <v>805</v>
      </c>
      <c r="E270" s="3" t="s">
        <v>554</v>
      </c>
      <c r="F270" s="3" t="s">
        <v>551</v>
      </c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>
        <v>7</v>
      </c>
      <c r="S270" s="3"/>
      <c r="T270" s="3"/>
      <c r="U270" s="3">
        <v>1</v>
      </c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>
        <v>8</v>
      </c>
      <c r="AK270" s="10">
        <f>VLOOKUP(D270,[1]Foglio1!$F$2:$R$2354,13,FALSE)</f>
        <v>146</v>
      </c>
      <c r="AL270" s="10">
        <f>VLOOKUP(D270,[1]Foglio1!$F$2:$Q$2354,12,FALSE)</f>
        <v>61</v>
      </c>
      <c r="AM270" s="12">
        <f t="shared" si="6"/>
        <v>488</v>
      </c>
    </row>
    <row r="271" spans="1:39" ht="79.150000000000006" customHeight="1">
      <c r="A271" s="3"/>
      <c r="B271" s="3" t="s">
        <v>990</v>
      </c>
      <c r="C271" s="3" t="s">
        <v>453</v>
      </c>
      <c r="D271" s="3" t="s">
        <v>806</v>
      </c>
      <c r="E271" s="3" t="s">
        <v>559</v>
      </c>
      <c r="F271" s="3" t="s">
        <v>551</v>
      </c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>
        <v>5</v>
      </c>
      <c r="S271" s="3">
        <v>1</v>
      </c>
      <c r="T271" s="3"/>
      <c r="U271" s="3"/>
      <c r="V271" s="3"/>
      <c r="W271" s="3">
        <v>1</v>
      </c>
      <c r="X271" s="3"/>
      <c r="Y271" s="3"/>
      <c r="Z271" s="3"/>
      <c r="AA271" s="3">
        <v>1</v>
      </c>
      <c r="AB271" s="3"/>
      <c r="AC271" s="3"/>
      <c r="AD271" s="3"/>
      <c r="AE271" s="3"/>
      <c r="AF271" s="3"/>
      <c r="AG271" s="3"/>
      <c r="AH271" s="3"/>
      <c r="AI271" s="3"/>
      <c r="AJ271" s="3">
        <v>8</v>
      </c>
      <c r="AK271" s="10">
        <f>VLOOKUP(D271,[1]Foglio1!$F$2:$R$2354,13,FALSE)</f>
        <v>118</v>
      </c>
      <c r="AL271" s="10">
        <f>VLOOKUP(D271,[1]Foglio1!$F$2:$Q$2354,12,FALSE)</f>
        <v>49</v>
      </c>
      <c r="AM271" s="12">
        <f t="shared" si="6"/>
        <v>392</v>
      </c>
    </row>
    <row r="272" spans="1:39" ht="79.150000000000006" customHeight="1">
      <c r="A272" s="3"/>
      <c r="B272" s="3" t="s">
        <v>990</v>
      </c>
      <c r="C272" s="3" t="s">
        <v>454</v>
      </c>
      <c r="D272" s="3" t="s">
        <v>806</v>
      </c>
      <c r="E272" s="3" t="s">
        <v>559</v>
      </c>
      <c r="F272" s="3" t="s">
        <v>551</v>
      </c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>
        <v>7</v>
      </c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>
        <v>7</v>
      </c>
      <c r="AK272" s="10">
        <f>VLOOKUP(D272,[1]Foglio1!$F$2:$R$2354,13,FALSE)</f>
        <v>118</v>
      </c>
      <c r="AL272" s="10">
        <f>VLOOKUP(D272,[1]Foglio1!$F$2:$Q$2354,12,FALSE)</f>
        <v>49</v>
      </c>
      <c r="AM272" s="12">
        <f t="shared" si="6"/>
        <v>343</v>
      </c>
    </row>
    <row r="273" spans="1:39" ht="79.150000000000006" customHeight="1">
      <c r="A273" s="3"/>
      <c r="B273" s="3" t="s">
        <v>990</v>
      </c>
      <c r="C273" s="3" t="s">
        <v>455</v>
      </c>
      <c r="D273" s="3" t="s">
        <v>807</v>
      </c>
      <c r="E273" s="3" t="s">
        <v>568</v>
      </c>
      <c r="F273" s="3" t="s">
        <v>551</v>
      </c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>
        <v>7</v>
      </c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>
        <v>7</v>
      </c>
      <c r="AK273" s="10">
        <f>VLOOKUP(D273,[1]Foglio1!$F$2:$R$2354,13,FALSE)</f>
        <v>140</v>
      </c>
      <c r="AL273" s="10">
        <f>VLOOKUP(D273,[1]Foglio1!$F$2:$Q$2354,12,FALSE)</f>
        <v>58.5</v>
      </c>
      <c r="AM273" s="12">
        <f t="shared" si="6"/>
        <v>409.5</v>
      </c>
    </row>
    <row r="274" spans="1:39" ht="79.150000000000006" customHeight="1">
      <c r="A274" s="3"/>
      <c r="B274" s="3" t="s">
        <v>990</v>
      </c>
      <c r="C274" s="3" t="s">
        <v>456</v>
      </c>
      <c r="D274" s="3" t="s">
        <v>808</v>
      </c>
      <c r="E274" s="3" t="s">
        <v>563</v>
      </c>
      <c r="F274" s="3" t="s">
        <v>551</v>
      </c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>
        <v>2</v>
      </c>
      <c r="S274" s="3"/>
      <c r="T274" s="3"/>
      <c r="U274" s="3"/>
      <c r="V274" s="3"/>
      <c r="W274" s="3"/>
      <c r="X274" s="3">
        <v>1</v>
      </c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>
        <v>3</v>
      </c>
      <c r="AK274" s="10">
        <f>VLOOKUP(D274,[1]Foglio1!$F$2:$R$2354,13,FALSE)</f>
        <v>149</v>
      </c>
      <c r="AL274" s="10">
        <f>VLOOKUP(D274,[1]Foglio1!$F$2:$Q$2354,12,FALSE)</f>
        <v>62</v>
      </c>
      <c r="AM274" s="12">
        <f t="shared" si="6"/>
        <v>186</v>
      </c>
    </row>
    <row r="275" spans="1:39" ht="79.150000000000006" customHeight="1">
      <c r="A275" s="3"/>
      <c r="B275" s="3" t="s">
        <v>990</v>
      </c>
      <c r="C275" s="3" t="s">
        <v>457</v>
      </c>
      <c r="D275" s="3" t="s">
        <v>809</v>
      </c>
      <c r="E275" s="3" t="s">
        <v>564</v>
      </c>
      <c r="F275" s="3" t="s">
        <v>551</v>
      </c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>
        <v>1</v>
      </c>
      <c r="R275" s="3">
        <v>2</v>
      </c>
      <c r="S275" s="3">
        <v>1</v>
      </c>
      <c r="T275" s="3">
        <v>2</v>
      </c>
      <c r="U275" s="3">
        <v>1</v>
      </c>
      <c r="V275" s="3">
        <v>1</v>
      </c>
      <c r="W275" s="3"/>
      <c r="X275" s="3"/>
      <c r="Y275" s="3"/>
      <c r="Z275" s="3"/>
      <c r="AA275" s="3"/>
      <c r="AB275" s="3">
        <v>1</v>
      </c>
      <c r="AC275" s="3"/>
      <c r="AD275" s="3"/>
      <c r="AE275" s="3"/>
      <c r="AF275" s="3"/>
      <c r="AG275" s="3"/>
      <c r="AH275" s="3"/>
      <c r="AI275" s="3"/>
      <c r="AJ275" s="3">
        <v>9</v>
      </c>
      <c r="AK275" s="10">
        <f>VLOOKUP(D275,[1]Foglio1!$F$2:$R$2354,13,FALSE)</f>
        <v>144</v>
      </c>
      <c r="AL275" s="10">
        <f>VLOOKUP(D275,[1]Foglio1!$F$2:$Q$2354,12,FALSE)</f>
        <v>60</v>
      </c>
      <c r="AM275" s="12">
        <f t="shared" si="6"/>
        <v>540</v>
      </c>
    </row>
    <row r="276" spans="1:39" ht="79.150000000000006" customHeight="1">
      <c r="A276" s="3"/>
      <c r="B276" s="3" t="s">
        <v>990</v>
      </c>
      <c r="C276" s="3" t="s">
        <v>458</v>
      </c>
      <c r="D276" s="3" t="s">
        <v>809</v>
      </c>
      <c r="E276" s="3" t="s">
        <v>564</v>
      </c>
      <c r="F276" s="3" t="s">
        <v>551</v>
      </c>
      <c r="G276" s="3"/>
      <c r="H276" s="3"/>
      <c r="I276" s="3"/>
      <c r="J276" s="3"/>
      <c r="K276" s="3"/>
      <c r="L276" s="3"/>
      <c r="M276" s="3"/>
      <c r="N276" s="3"/>
      <c r="O276" s="3">
        <v>1</v>
      </c>
      <c r="P276" s="3"/>
      <c r="Q276" s="3">
        <v>1</v>
      </c>
      <c r="R276" s="3">
        <v>2</v>
      </c>
      <c r="S276" s="3"/>
      <c r="T276" s="3"/>
      <c r="U276" s="3"/>
      <c r="V276" s="3">
        <v>1</v>
      </c>
      <c r="W276" s="3"/>
      <c r="X276" s="3"/>
      <c r="Y276" s="3"/>
      <c r="Z276" s="3">
        <v>1</v>
      </c>
      <c r="AA276" s="3">
        <v>1</v>
      </c>
      <c r="AB276" s="3">
        <v>1</v>
      </c>
      <c r="AC276" s="3"/>
      <c r="AD276" s="3"/>
      <c r="AE276" s="3"/>
      <c r="AF276" s="3"/>
      <c r="AG276" s="3"/>
      <c r="AH276" s="3"/>
      <c r="AI276" s="3"/>
      <c r="AJ276" s="3">
        <v>8</v>
      </c>
      <c r="AK276" s="10">
        <f>VLOOKUP(D276,[1]Foglio1!$F$2:$R$2354,13,FALSE)</f>
        <v>144</v>
      </c>
      <c r="AL276" s="10">
        <f>VLOOKUP(D276,[1]Foglio1!$F$2:$Q$2354,12,FALSE)</f>
        <v>60</v>
      </c>
      <c r="AM276" s="12">
        <f t="shared" si="6"/>
        <v>480</v>
      </c>
    </row>
    <row r="277" spans="1:39" ht="79.150000000000006" customHeight="1">
      <c r="A277" s="3"/>
      <c r="B277" s="3" t="s">
        <v>990</v>
      </c>
      <c r="C277" s="3" t="s">
        <v>459</v>
      </c>
      <c r="D277" s="3" t="s">
        <v>810</v>
      </c>
      <c r="E277" s="3" t="s">
        <v>558</v>
      </c>
      <c r="F277" s="3" t="s">
        <v>552</v>
      </c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>
        <v>2</v>
      </c>
      <c r="X277" s="3">
        <v>9</v>
      </c>
      <c r="Y277" s="3"/>
      <c r="Z277" s="3">
        <v>1</v>
      </c>
      <c r="AA277" s="3">
        <v>6</v>
      </c>
      <c r="AB277" s="3">
        <v>3</v>
      </c>
      <c r="AC277" s="3">
        <v>2</v>
      </c>
      <c r="AD277" s="3"/>
      <c r="AE277" s="3"/>
      <c r="AF277" s="3"/>
      <c r="AG277" s="3"/>
      <c r="AH277" s="3"/>
      <c r="AI277" s="3"/>
      <c r="AJ277" s="3">
        <v>23</v>
      </c>
      <c r="AK277" s="10">
        <f>VLOOKUP(D277,[1]Foglio1!$F$2:$R$2354,13,FALSE)</f>
        <v>129</v>
      </c>
      <c r="AL277" s="10">
        <f>VLOOKUP(D277,[1]Foglio1!$F$2:$Q$2354,12,FALSE)</f>
        <v>52</v>
      </c>
      <c r="AM277" s="12">
        <f t="shared" si="6"/>
        <v>1196</v>
      </c>
    </row>
    <row r="278" spans="1:39" ht="79.150000000000006" customHeight="1">
      <c r="A278" s="3"/>
      <c r="B278" s="3" t="s">
        <v>990</v>
      </c>
      <c r="C278" s="3" t="s">
        <v>460</v>
      </c>
      <c r="D278" s="3" t="s">
        <v>810</v>
      </c>
      <c r="E278" s="3" t="s">
        <v>558</v>
      </c>
      <c r="F278" s="3" t="s">
        <v>552</v>
      </c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>
        <v>7</v>
      </c>
      <c r="X278" s="3">
        <v>5</v>
      </c>
      <c r="Y278" s="3"/>
      <c r="Z278" s="3">
        <v>2</v>
      </c>
      <c r="AA278" s="3"/>
      <c r="AB278" s="3">
        <v>1</v>
      </c>
      <c r="AC278" s="3">
        <v>1</v>
      </c>
      <c r="AD278" s="3"/>
      <c r="AE278" s="3"/>
      <c r="AF278" s="3"/>
      <c r="AG278" s="3"/>
      <c r="AH278" s="3"/>
      <c r="AI278" s="3"/>
      <c r="AJ278" s="3">
        <v>16</v>
      </c>
      <c r="AK278" s="10">
        <f>VLOOKUP(D278,[1]Foglio1!$F$2:$R$2354,13,FALSE)</f>
        <v>129</v>
      </c>
      <c r="AL278" s="10">
        <f>VLOOKUP(D278,[1]Foglio1!$F$2:$Q$2354,12,FALSE)</f>
        <v>52</v>
      </c>
      <c r="AM278" s="12">
        <f t="shared" si="6"/>
        <v>832</v>
      </c>
    </row>
    <row r="279" spans="1:39" ht="78" customHeight="1">
      <c r="A279" s="3"/>
      <c r="B279" s="3" t="s">
        <v>990</v>
      </c>
      <c r="C279" s="3" t="s">
        <v>461</v>
      </c>
      <c r="D279" s="3" t="s">
        <v>811</v>
      </c>
      <c r="E279" s="3" t="s">
        <v>558</v>
      </c>
      <c r="F279" s="3" t="s">
        <v>552</v>
      </c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>
        <v>1</v>
      </c>
      <c r="AC279" s="3"/>
      <c r="AD279" s="3"/>
      <c r="AE279" s="3"/>
      <c r="AF279" s="3"/>
      <c r="AG279" s="3"/>
      <c r="AH279" s="3"/>
      <c r="AI279" s="3"/>
      <c r="AJ279" s="3">
        <v>1</v>
      </c>
      <c r="AK279" s="10">
        <f>VLOOKUP(D279,[1]Foglio1!$F$2:$R$2354,13,FALSE)</f>
        <v>110</v>
      </c>
      <c r="AL279" s="10">
        <f>VLOOKUP(D279,[1]Foglio1!$F$2:$Q$2354,12,FALSE)</f>
        <v>44</v>
      </c>
      <c r="AM279" s="12">
        <f t="shared" si="6"/>
        <v>44</v>
      </c>
    </row>
    <row r="280" spans="1:39" ht="73.900000000000006" customHeight="1">
      <c r="A280" s="3"/>
      <c r="B280" s="3" t="s">
        <v>990</v>
      </c>
      <c r="C280" s="3" t="s">
        <v>462</v>
      </c>
      <c r="D280" s="3" t="s">
        <v>811</v>
      </c>
      <c r="E280" s="3" t="s">
        <v>558</v>
      </c>
      <c r="F280" s="3" t="s">
        <v>552</v>
      </c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>
        <v>1</v>
      </c>
      <c r="X280" s="3"/>
      <c r="Y280" s="3"/>
      <c r="Z280" s="3"/>
      <c r="AA280" s="3">
        <v>1</v>
      </c>
      <c r="AB280" s="3">
        <v>1</v>
      </c>
      <c r="AC280" s="3"/>
      <c r="AD280" s="3"/>
      <c r="AE280" s="3"/>
      <c r="AF280" s="3"/>
      <c r="AG280" s="3"/>
      <c r="AH280" s="3"/>
      <c r="AI280" s="3"/>
      <c r="AJ280" s="3">
        <v>3</v>
      </c>
      <c r="AK280" s="10">
        <f>VLOOKUP(D280,[1]Foglio1!$F$2:$R$2354,13,FALSE)</f>
        <v>110</v>
      </c>
      <c r="AL280" s="10">
        <f>VLOOKUP(D280,[1]Foglio1!$F$2:$Q$2354,12,FALSE)</f>
        <v>44</v>
      </c>
      <c r="AM280" s="12">
        <f t="shared" si="6"/>
        <v>132</v>
      </c>
    </row>
    <row r="281" spans="1:39" ht="73.900000000000006" customHeight="1">
      <c r="A281" s="3"/>
      <c r="B281" s="3" t="s">
        <v>990</v>
      </c>
      <c r="C281" s="3" t="s">
        <v>463</v>
      </c>
      <c r="D281" s="3" t="s">
        <v>812</v>
      </c>
      <c r="E281" s="3" t="s">
        <v>569</v>
      </c>
      <c r="F281" s="3" t="s">
        <v>552</v>
      </c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>
        <v>14</v>
      </c>
      <c r="AC281" s="3">
        <v>15</v>
      </c>
      <c r="AD281" s="3">
        <v>28</v>
      </c>
      <c r="AE281" s="3">
        <v>24</v>
      </c>
      <c r="AF281" s="3">
        <v>22</v>
      </c>
      <c r="AG281" s="3">
        <v>12</v>
      </c>
      <c r="AH281" s="3"/>
      <c r="AI281" s="3"/>
      <c r="AJ281" s="3">
        <v>115</v>
      </c>
      <c r="AK281" s="10">
        <f>VLOOKUP(D281,[1]Foglio1!$F$2:$R$2354,13,FALSE)</f>
        <v>95</v>
      </c>
      <c r="AL281" s="10">
        <f>VLOOKUP(D281,[1]Foglio1!$F$2:$Q$2354,12,FALSE)</f>
        <v>38</v>
      </c>
      <c r="AM281" s="12">
        <f t="shared" si="6"/>
        <v>4370</v>
      </c>
    </row>
    <row r="282" spans="1:39" ht="73.900000000000006" customHeight="1">
      <c r="A282" s="3"/>
      <c r="B282" s="3" t="s">
        <v>990</v>
      </c>
      <c r="C282" s="3" t="s">
        <v>469</v>
      </c>
      <c r="D282" s="3" t="s">
        <v>813</v>
      </c>
      <c r="E282" s="3" t="s">
        <v>570</v>
      </c>
      <c r="F282" s="3" t="s">
        <v>552</v>
      </c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>
        <v>5</v>
      </c>
      <c r="W282" s="3">
        <v>36</v>
      </c>
      <c r="X282" s="3">
        <v>55</v>
      </c>
      <c r="Y282" s="3"/>
      <c r="Z282" s="3">
        <v>53</v>
      </c>
      <c r="AA282" s="3">
        <v>63</v>
      </c>
      <c r="AB282" s="3">
        <v>56</v>
      </c>
      <c r="AC282" s="3">
        <v>53</v>
      </c>
      <c r="AD282" s="3"/>
      <c r="AE282" s="3"/>
      <c r="AF282" s="3"/>
      <c r="AG282" s="3"/>
      <c r="AH282" s="3"/>
      <c r="AI282" s="3"/>
      <c r="AJ282" s="3">
        <v>321</v>
      </c>
      <c r="AK282" s="10">
        <f>VLOOKUP(D282,[1]Foglio1!$F$2:$R$2354,13,FALSE)</f>
        <v>85</v>
      </c>
      <c r="AL282" s="10">
        <f>VLOOKUP(D282,[1]Foglio1!$F$2:$Q$2354,12,FALSE)</f>
        <v>34</v>
      </c>
      <c r="AM282" s="12">
        <f t="shared" si="6"/>
        <v>10914</v>
      </c>
    </row>
    <row r="283" spans="1:39" ht="27" customHeight="1">
      <c r="A283" s="3"/>
      <c r="B283" s="3" t="s">
        <v>990</v>
      </c>
      <c r="C283" s="3" t="s">
        <v>468</v>
      </c>
      <c r="D283" s="3" t="s">
        <v>813</v>
      </c>
      <c r="E283" s="3" t="s">
        <v>570</v>
      </c>
      <c r="F283" s="3" t="s">
        <v>552</v>
      </c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>
        <v>3</v>
      </c>
      <c r="W283" s="3">
        <v>20</v>
      </c>
      <c r="X283" s="3">
        <v>30</v>
      </c>
      <c r="Y283" s="3"/>
      <c r="Z283" s="3">
        <v>39</v>
      </c>
      <c r="AA283" s="3">
        <v>31</v>
      </c>
      <c r="AB283" s="3">
        <v>21</v>
      </c>
      <c r="AC283" s="3">
        <v>11</v>
      </c>
      <c r="AD283" s="3"/>
      <c r="AE283" s="3"/>
      <c r="AF283" s="3"/>
      <c r="AG283" s="3"/>
      <c r="AH283" s="3"/>
      <c r="AI283" s="3"/>
      <c r="AJ283" s="3">
        <v>155</v>
      </c>
      <c r="AK283" s="10">
        <f>VLOOKUP(D283,[1]Foglio1!$F$2:$R$2354,13,FALSE)</f>
        <v>85</v>
      </c>
      <c r="AL283" s="10">
        <f>VLOOKUP(D283,[1]Foglio1!$F$2:$Q$2354,12,FALSE)</f>
        <v>34</v>
      </c>
      <c r="AM283" s="12">
        <f t="shared" si="6"/>
        <v>5270</v>
      </c>
    </row>
    <row r="284" spans="1:39" ht="69" customHeight="1">
      <c r="A284" s="3"/>
      <c r="B284" s="3" t="s">
        <v>990</v>
      </c>
      <c r="C284" s="3" t="s">
        <v>470</v>
      </c>
      <c r="D284" s="3" t="s">
        <v>814</v>
      </c>
      <c r="E284" s="3" t="s">
        <v>558</v>
      </c>
      <c r="F284" s="3" t="s">
        <v>552</v>
      </c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>
        <v>1</v>
      </c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>
        <v>1</v>
      </c>
      <c r="AK284" s="10">
        <f>VLOOKUP(D284,[1]Foglio1!$F$2:$R$2354,13,FALSE)</f>
        <v>120</v>
      </c>
      <c r="AL284" s="10">
        <f>VLOOKUP(D284,[1]Foglio1!$F$2:$Q$2354,12,FALSE)</f>
        <v>48</v>
      </c>
      <c r="AM284" s="12">
        <f t="shared" si="6"/>
        <v>48</v>
      </c>
    </row>
    <row r="285" spans="1:39" ht="58.9" customHeight="1">
      <c r="A285" s="3"/>
      <c r="B285" s="3" t="s">
        <v>990</v>
      </c>
      <c r="C285" s="3" t="s">
        <v>471</v>
      </c>
      <c r="D285" s="3" t="s">
        <v>815</v>
      </c>
      <c r="E285" s="3" t="s">
        <v>560</v>
      </c>
      <c r="F285" s="3" t="s">
        <v>552</v>
      </c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>
        <v>7</v>
      </c>
      <c r="X285" s="3"/>
      <c r="Y285" s="3"/>
      <c r="Z285" s="3">
        <v>1</v>
      </c>
      <c r="AA285" s="3"/>
      <c r="AB285" s="3"/>
      <c r="AC285" s="3"/>
      <c r="AD285" s="3">
        <v>1</v>
      </c>
      <c r="AE285" s="3">
        <v>7</v>
      </c>
      <c r="AF285" s="3">
        <v>12</v>
      </c>
      <c r="AG285" s="3">
        <v>10</v>
      </c>
      <c r="AH285" s="3">
        <v>11</v>
      </c>
      <c r="AI285" s="3"/>
      <c r="AJ285" s="3">
        <v>49</v>
      </c>
      <c r="AK285" s="10">
        <f>VLOOKUP(D285,[1]Foglio1!$F$2:$R$2354,13,FALSE)</f>
        <v>75</v>
      </c>
      <c r="AL285" s="10">
        <f>VLOOKUP(D285,[1]Foglio1!$F$2:$Q$2354,12,FALSE)</f>
        <v>30</v>
      </c>
      <c r="AM285" s="12">
        <f t="shared" si="6"/>
        <v>1470</v>
      </c>
    </row>
    <row r="286" spans="1:39" ht="96" customHeight="1">
      <c r="A286" s="3"/>
      <c r="B286" s="3" t="s">
        <v>990</v>
      </c>
      <c r="C286" s="3" t="s">
        <v>473</v>
      </c>
      <c r="D286" s="3" t="s">
        <v>816</v>
      </c>
      <c r="E286" s="3" t="s">
        <v>561</v>
      </c>
      <c r="F286" s="3" t="s">
        <v>552</v>
      </c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>
        <v>3</v>
      </c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>
        <v>3</v>
      </c>
      <c r="AK286" s="10">
        <f>VLOOKUP(D286,[1]Foglio1!$F$2:$R$2354,13,FALSE)</f>
        <v>330</v>
      </c>
      <c r="AL286" s="10">
        <f>VLOOKUP(D286,[1]Foglio1!$F$2:$Q$2354,12,FALSE)</f>
        <v>132</v>
      </c>
      <c r="AM286" s="12">
        <f t="shared" si="6"/>
        <v>396</v>
      </c>
    </row>
    <row r="287" spans="1:39" ht="81" customHeight="1">
      <c r="A287" s="3"/>
      <c r="B287" s="3" t="s">
        <v>990</v>
      </c>
      <c r="C287" s="3" t="s">
        <v>474</v>
      </c>
      <c r="D287" s="3" t="s">
        <v>817</v>
      </c>
      <c r="E287" s="3" t="s">
        <v>554</v>
      </c>
      <c r="F287" s="3" t="s">
        <v>552</v>
      </c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>
        <v>1</v>
      </c>
      <c r="X287" s="3">
        <v>2</v>
      </c>
      <c r="Y287" s="3"/>
      <c r="Z287" s="3">
        <v>1</v>
      </c>
      <c r="AA287" s="3">
        <v>2</v>
      </c>
      <c r="AB287" s="3"/>
      <c r="AC287" s="3">
        <v>2</v>
      </c>
      <c r="AD287" s="3"/>
      <c r="AE287" s="3"/>
      <c r="AF287" s="3"/>
      <c r="AG287" s="3"/>
      <c r="AH287" s="3"/>
      <c r="AI287" s="3"/>
      <c r="AJ287" s="3">
        <v>8</v>
      </c>
      <c r="AK287" s="10">
        <f>VLOOKUP(D287,[1]Foglio1!$F$2:$R$2354,13,FALSE)</f>
        <v>280</v>
      </c>
      <c r="AL287" s="10">
        <f>VLOOKUP(D287,[1]Foglio1!$F$2:$Q$2354,12,FALSE)</f>
        <v>112</v>
      </c>
      <c r="AM287" s="12">
        <f t="shared" si="6"/>
        <v>896</v>
      </c>
    </row>
    <row r="288" spans="1:39" ht="58.9" customHeight="1">
      <c r="A288" s="3"/>
      <c r="B288" s="3" t="s">
        <v>990</v>
      </c>
      <c r="C288" s="3" t="s">
        <v>475</v>
      </c>
      <c r="D288" s="3" t="s">
        <v>818</v>
      </c>
      <c r="E288" s="3" t="s">
        <v>558</v>
      </c>
      <c r="F288" s="3" t="s">
        <v>552</v>
      </c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>
        <v>3</v>
      </c>
      <c r="X288" s="3">
        <v>1</v>
      </c>
      <c r="Y288" s="3"/>
      <c r="Z288" s="3"/>
      <c r="AA288" s="3"/>
      <c r="AB288" s="3">
        <v>2</v>
      </c>
      <c r="AC288" s="3">
        <v>2</v>
      </c>
      <c r="AD288" s="3"/>
      <c r="AE288" s="3"/>
      <c r="AF288" s="3"/>
      <c r="AG288" s="3"/>
      <c r="AH288" s="3"/>
      <c r="AI288" s="3"/>
      <c r="AJ288" s="3">
        <v>8</v>
      </c>
      <c r="AK288" s="10">
        <f>VLOOKUP(D288,[1]Foglio1!$F$2:$R$2354,13,FALSE)</f>
        <v>248</v>
      </c>
      <c r="AL288" s="10">
        <f>VLOOKUP(D288,[1]Foglio1!$F$2:$Q$2354,12,FALSE)</f>
        <v>99.5</v>
      </c>
      <c r="AM288" s="12">
        <f t="shared" si="6"/>
        <v>796</v>
      </c>
    </row>
    <row r="289" spans="1:39" ht="70.150000000000006" customHeight="1">
      <c r="A289" s="3"/>
      <c r="B289" s="3" t="s">
        <v>990</v>
      </c>
      <c r="C289" s="3" t="s">
        <v>476</v>
      </c>
      <c r="D289" s="3" t="s">
        <v>819</v>
      </c>
      <c r="E289" s="3" t="s">
        <v>558</v>
      </c>
      <c r="F289" s="3" t="s">
        <v>552</v>
      </c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>
        <v>1</v>
      </c>
      <c r="W289" s="3">
        <v>1</v>
      </c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>
        <v>2</v>
      </c>
      <c r="AK289" s="10">
        <f>VLOOKUP(D289,[1]Foglio1!$F$2:$R$2354,13,FALSE)</f>
        <v>250</v>
      </c>
      <c r="AL289" s="10">
        <f>VLOOKUP(D289,[1]Foglio1!$F$2:$Q$2354,12,FALSE)</f>
        <v>100</v>
      </c>
      <c r="AM289" s="12">
        <f t="shared" si="6"/>
        <v>200</v>
      </c>
    </row>
    <row r="290" spans="1:39" ht="81" customHeight="1">
      <c r="A290" s="3"/>
      <c r="B290" s="3" t="s">
        <v>990</v>
      </c>
      <c r="C290" s="3" t="s">
        <v>477</v>
      </c>
      <c r="D290" s="3" t="s">
        <v>819</v>
      </c>
      <c r="E290" s="3" t="s">
        <v>558</v>
      </c>
      <c r="F290" s="3" t="s">
        <v>552</v>
      </c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>
        <v>1</v>
      </c>
      <c r="X290" s="3">
        <v>2</v>
      </c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>
        <v>3</v>
      </c>
      <c r="AK290" s="10">
        <f>VLOOKUP(D290,[1]Foglio1!$F$2:$R$2354,13,FALSE)</f>
        <v>250</v>
      </c>
      <c r="AL290" s="10">
        <f>VLOOKUP(D290,[1]Foglio1!$F$2:$Q$2354,12,FALSE)</f>
        <v>100</v>
      </c>
      <c r="AM290" s="12">
        <f t="shared" si="6"/>
        <v>300</v>
      </c>
    </row>
    <row r="291" spans="1:39" ht="64.900000000000006" customHeight="1">
      <c r="A291" s="3"/>
      <c r="B291" s="3" t="s">
        <v>990</v>
      </c>
      <c r="C291" s="3" t="s">
        <v>478</v>
      </c>
      <c r="D291" s="3" t="s">
        <v>820</v>
      </c>
      <c r="E291" s="3" t="s">
        <v>558</v>
      </c>
      <c r="F291" s="3" t="s">
        <v>552</v>
      </c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>
        <v>1</v>
      </c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>
        <v>1</v>
      </c>
      <c r="AK291" s="10">
        <f>VLOOKUP(D291,[1]Foglio1!$F$2:$R$2354,13,FALSE)</f>
        <v>248</v>
      </c>
      <c r="AL291" s="10">
        <f>VLOOKUP(D291,[1]Foglio1!$F$2:$Q$2354,12,FALSE)</f>
        <v>99.5</v>
      </c>
      <c r="AM291" s="12">
        <f t="shared" si="6"/>
        <v>99.5</v>
      </c>
    </row>
    <row r="292" spans="1:39" ht="67.150000000000006" customHeight="1">
      <c r="A292" s="3"/>
      <c r="B292" s="3" t="s">
        <v>990</v>
      </c>
      <c r="C292" s="3" t="s">
        <v>479</v>
      </c>
      <c r="D292" s="3" t="s">
        <v>820</v>
      </c>
      <c r="E292" s="3" t="s">
        <v>558</v>
      </c>
      <c r="F292" s="3" t="s">
        <v>552</v>
      </c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>
        <v>1</v>
      </c>
      <c r="X292" s="3">
        <v>2</v>
      </c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>
        <v>3</v>
      </c>
      <c r="AK292" s="10">
        <f>VLOOKUP(D292,[1]Foglio1!$F$2:$R$2354,13,FALSE)</f>
        <v>248</v>
      </c>
      <c r="AL292" s="10">
        <f>VLOOKUP(D292,[1]Foglio1!$F$2:$Q$2354,12,FALSE)</f>
        <v>99.5</v>
      </c>
      <c r="AM292" s="12">
        <f t="shared" si="6"/>
        <v>298.5</v>
      </c>
    </row>
    <row r="293" spans="1:39" ht="67.150000000000006" customHeight="1">
      <c r="A293" s="3"/>
      <c r="B293" s="3" t="s">
        <v>990</v>
      </c>
      <c r="C293" s="3" t="s">
        <v>480</v>
      </c>
      <c r="D293" s="3" t="s">
        <v>821</v>
      </c>
      <c r="E293" s="3" t="s">
        <v>558</v>
      </c>
      <c r="F293" s="3" t="s">
        <v>552</v>
      </c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>
        <v>14</v>
      </c>
      <c r="W293" s="3">
        <v>30</v>
      </c>
      <c r="X293" s="3">
        <v>44</v>
      </c>
      <c r="Y293" s="3"/>
      <c r="Z293" s="3">
        <v>30</v>
      </c>
      <c r="AA293" s="3">
        <v>5</v>
      </c>
      <c r="AB293" s="3">
        <v>9</v>
      </c>
      <c r="AC293" s="3">
        <v>5</v>
      </c>
      <c r="AD293" s="3"/>
      <c r="AE293" s="3"/>
      <c r="AF293" s="3"/>
      <c r="AG293" s="3"/>
      <c r="AH293" s="3"/>
      <c r="AI293" s="3"/>
      <c r="AJ293" s="3">
        <v>137</v>
      </c>
      <c r="AK293" s="10">
        <f>VLOOKUP(D293,[1]Foglio1!$F$2:$R$2354,13,FALSE)</f>
        <v>200</v>
      </c>
      <c r="AL293" s="10">
        <f>VLOOKUP(D293,[1]Foglio1!$F$2:$Q$2354,12,FALSE)</f>
        <v>80</v>
      </c>
      <c r="AM293" s="12">
        <f t="shared" si="6"/>
        <v>10960</v>
      </c>
    </row>
    <row r="294" spans="1:39" ht="67.150000000000006" customHeight="1">
      <c r="A294" s="3"/>
      <c r="B294" s="3" t="s">
        <v>990</v>
      </c>
      <c r="C294" s="3" t="s">
        <v>481</v>
      </c>
      <c r="D294" s="3" t="s">
        <v>821</v>
      </c>
      <c r="E294" s="3" t="s">
        <v>558</v>
      </c>
      <c r="F294" s="3" t="s">
        <v>552</v>
      </c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>
        <v>7</v>
      </c>
      <c r="W294" s="3">
        <v>30</v>
      </c>
      <c r="X294" s="3">
        <v>31</v>
      </c>
      <c r="Y294" s="3"/>
      <c r="Z294" s="3">
        <v>30</v>
      </c>
      <c r="AA294" s="3">
        <v>10</v>
      </c>
      <c r="AB294" s="3">
        <v>5</v>
      </c>
      <c r="AC294" s="3">
        <v>8</v>
      </c>
      <c r="AD294" s="3"/>
      <c r="AE294" s="3"/>
      <c r="AF294" s="3"/>
      <c r="AG294" s="3"/>
      <c r="AH294" s="3"/>
      <c r="AI294" s="3"/>
      <c r="AJ294" s="3">
        <v>121</v>
      </c>
      <c r="AK294" s="10">
        <f>VLOOKUP(D294,[1]Foglio1!$F$2:$R$2354,13,FALSE)</f>
        <v>200</v>
      </c>
      <c r="AL294" s="10">
        <f>VLOOKUP(D294,[1]Foglio1!$F$2:$Q$2354,12,FALSE)</f>
        <v>80</v>
      </c>
      <c r="AM294" s="12">
        <f t="shared" si="6"/>
        <v>9680</v>
      </c>
    </row>
    <row r="295" spans="1:39" ht="67.150000000000006" customHeight="1">
      <c r="A295" s="3"/>
      <c r="B295" s="3" t="s">
        <v>990</v>
      </c>
      <c r="C295" s="3" t="s">
        <v>482</v>
      </c>
      <c r="D295" s="3" t="s">
        <v>822</v>
      </c>
      <c r="E295" s="3" t="s">
        <v>558</v>
      </c>
      <c r="F295" s="3" t="s">
        <v>552</v>
      </c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>
        <v>3</v>
      </c>
      <c r="Y295" s="3"/>
      <c r="Z295" s="3"/>
      <c r="AA295" s="3">
        <v>1</v>
      </c>
      <c r="AB295" s="3"/>
      <c r="AC295" s="3"/>
      <c r="AD295" s="3"/>
      <c r="AE295" s="3"/>
      <c r="AF295" s="3"/>
      <c r="AG295" s="3"/>
      <c r="AH295" s="3"/>
      <c r="AI295" s="3"/>
      <c r="AJ295" s="3">
        <v>4</v>
      </c>
      <c r="AK295" s="10">
        <f>VLOOKUP(D295,[1]Foglio1!$F$2:$R$2354,13,FALSE)</f>
        <v>185</v>
      </c>
      <c r="AL295" s="10">
        <f>VLOOKUP(D295,[1]Foglio1!$F$2:$Q$2354,12,FALSE)</f>
        <v>74</v>
      </c>
      <c r="AM295" s="12">
        <f t="shared" si="6"/>
        <v>296</v>
      </c>
    </row>
    <row r="296" spans="1:39" ht="67.150000000000006" customHeight="1">
      <c r="A296" s="3"/>
      <c r="B296" s="3" t="s">
        <v>990</v>
      </c>
      <c r="C296" s="3" t="s">
        <v>483</v>
      </c>
      <c r="D296" s="3" t="s">
        <v>823</v>
      </c>
      <c r="E296" s="3" t="s">
        <v>558</v>
      </c>
      <c r="F296" s="3" t="s">
        <v>552</v>
      </c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>
        <v>1</v>
      </c>
      <c r="Y296" s="3"/>
      <c r="Z296" s="3"/>
      <c r="AA296" s="3"/>
      <c r="AB296" s="3">
        <v>1</v>
      </c>
      <c r="AC296" s="3">
        <v>3</v>
      </c>
      <c r="AD296" s="3"/>
      <c r="AE296" s="3"/>
      <c r="AF296" s="3"/>
      <c r="AG296" s="3"/>
      <c r="AH296" s="3"/>
      <c r="AI296" s="3"/>
      <c r="AJ296" s="3">
        <v>5</v>
      </c>
      <c r="AK296" s="10">
        <f>VLOOKUP(D296,[1]Foglio1!$F$2:$R$2354,13,FALSE)</f>
        <v>225</v>
      </c>
      <c r="AL296" s="10">
        <f>VLOOKUP(D296,[1]Foglio1!$F$2:$Q$2354,12,FALSE)</f>
        <v>90</v>
      </c>
      <c r="AM296" s="12">
        <f t="shared" si="6"/>
        <v>450</v>
      </c>
    </row>
    <row r="297" spans="1:39" ht="64.900000000000006" customHeight="1">
      <c r="A297" s="3"/>
      <c r="B297" s="3" t="s">
        <v>990</v>
      </c>
      <c r="C297" s="3" t="s">
        <v>484</v>
      </c>
      <c r="D297" s="3" t="s">
        <v>823</v>
      </c>
      <c r="E297" s="3" t="e">
        <v>#N/A</v>
      </c>
      <c r="F297" s="3" t="e">
        <v>#N/A</v>
      </c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>
        <v>1</v>
      </c>
      <c r="AB297" s="3"/>
      <c r="AC297" s="3"/>
      <c r="AD297" s="3"/>
      <c r="AE297" s="3"/>
      <c r="AF297" s="3"/>
      <c r="AG297" s="3"/>
      <c r="AH297" s="3"/>
      <c r="AI297" s="3"/>
      <c r="AJ297" s="3">
        <v>1</v>
      </c>
      <c r="AK297" s="10">
        <f>VLOOKUP(D297,[1]Foglio1!$F$2:$R$2354,13,FALSE)</f>
        <v>225</v>
      </c>
      <c r="AL297" s="10">
        <f>VLOOKUP(D297,[1]Foglio1!$F$2:$Q$2354,12,FALSE)</f>
        <v>90</v>
      </c>
      <c r="AM297" s="12">
        <f t="shared" si="6"/>
        <v>90</v>
      </c>
    </row>
    <row r="298" spans="1:39" ht="66" customHeight="1">
      <c r="A298" s="3"/>
      <c r="B298" s="3" t="s">
        <v>990</v>
      </c>
      <c r="C298" s="3" t="s">
        <v>485</v>
      </c>
      <c r="D298" s="3" t="s">
        <v>824</v>
      </c>
      <c r="E298" s="3" t="s">
        <v>558</v>
      </c>
      <c r="F298" s="3" t="s">
        <v>552</v>
      </c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>
        <v>3</v>
      </c>
      <c r="X298" s="3"/>
      <c r="Y298" s="3"/>
      <c r="Z298" s="3"/>
      <c r="AA298" s="3"/>
      <c r="AB298" s="3"/>
      <c r="AC298" s="3">
        <v>1</v>
      </c>
      <c r="AD298" s="3"/>
      <c r="AE298" s="3"/>
      <c r="AF298" s="3"/>
      <c r="AG298" s="3"/>
      <c r="AH298" s="3"/>
      <c r="AI298" s="3"/>
      <c r="AJ298" s="3">
        <v>4</v>
      </c>
      <c r="AK298" s="10">
        <f>VLOOKUP(D298,[1]Foglio1!$F$2:$R$2354,13,FALSE)</f>
        <v>230</v>
      </c>
      <c r="AL298" s="10">
        <f>VLOOKUP(D298,[1]Foglio1!$F$2:$Q$2354,12,FALSE)</f>
        <v>92</v>
      </c>
      <c r="AM298" s="12">
        <f t="shared" si="6"/>
        <v>368</v>
      </c>
    </row>
    <row r="299" spans="1:39" ht="66" customHeight="1">
      <c r="A299" s="3"/>
      <c r="B299" s="3" t="s">
        <v>990</v>
      </c>
      <c r="C299" s="3" t="s">
        <v>486</v>
      </c>
      <c r="D299" s="3" t="s">
        <v>824</v>
      </c>
      <c r="E299" s="3" t="s">
        <v>558</v>
      </c>
      <c r="F299" s="3" t="s">
        <v>552</v>
      </c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>
        <v>1</v>
      </c>
      <c r="W299" s="3">
        <v>2</v>
      </c>
      <c r="X299" s="3">
        <v>7</v>
      </c>
      <c r="Y299" s="3"/>
      <c r="Z299" s="3">
        <v>1</v>
      </c>
      <c r="AA299" s="3">
        <v>1</v>
      </c>
      <c r="AB299" s="3">
        <v>7</v>
      </c>
      <c r="AC299" s="3">
        <v>4</v>
      </c>
      <c r="AD299" s="3"/>
      <c r="AE299" s="3"/>
      <c r="AF299" s="3"/>
      <c r="AG299" s="3"/>
      <c r="AH299" s="3"/>
      <c r="AI299" s="3"/>
      <c r="AJ299" s="3">
        <v>23</v>
      </c>
      <c r="AK299" s="10">
        <f>VLOOKUP(D299,[1]Foglio1!$F$2:$R$2354,13,FALSE)</f>
        <v>230</v>
      </c>
      <c r="AL299" s="10">
        <f>VLOOKUP(D299,[1]Foglio1!$F$2:$Q$2354,12,FALSE)</f>
        <v>92</v>
      </c>
      <c r="AM299" s="12">
        <f t="shared" si="6"/>
        <v>2116</v>
      </c>
    </row>
    <row r="300" spans="1:39" ht="22.9" customHeight="1">
      <c r="A300" s="3"/>
      <c r="B300" s="3" t="s">
        <v>990</v>
      </c>
      <c r="C300" s="3" t="s">
        <v>487</v>
      </c>
      <c r="D300" s="3" t="s">
        <v>824</v>
      </c>
      <c r="E300" s="3" t="s">
        <v>558</v>
      </c>
      <c r="F300" s="3" t="s">
        <v>552</v>
      </c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>
        <v>3</v>
      </c>
      <c r="W300" s="3">
        <v>6</v>
      </c>
      <c r="X300" s="3">
        <v>5</v>
      </c>
      <c r="Y300" s="3"/>
      <c r="Z300" s="3">
        <v>3</v>
      </c>
      <c r="AA300" s="3">
        <v>3</v>
      </c>
      <c r="AB300" s="3">
        <v>8</v>
      </c>
      <c r="AC300" s="3">
        <v>2</v>
      </c>
      <c r="AD300" s="3"/>
      <c r="AE300" s="3"/>
      <c r="AF300" s="3"/>
      <c r="AG300" s="3"/>
      <c r="AH300" s="3"/>
      <c r="AI300" s="3"/>
      <c r="AJ300" s="3">
        <v>30</v>
      </c>
      <c r="AK300" s="10">
        <f>VLOOKUP(D300,[1]Foglio1!$F$2:$R$2354,13,FALSE)</f>
        <v>230</v>
      </c>
      <c r="AL300" s="10">
        <f>VLOOKUP(D300,[1]Foglio1!$F$2:$Q$2354,12,FALSE)</f>
        <v>92</v>
      </c>
      <c r="AM300" s="12">
        <f t="shared" si="6"/>
        <v>2760</v>
      </c>
    </row>
    <row r="301" spans="1:39" ht="66" customHeight="1">
      <c r="A301" s="3"/>
      <c r="B301" s="3" t="s">
        <v>990</v>
      </c>
      <c r="C301" s="3" t="s">
        <v>488</v>
      </c>
      <c r="D301" s="3" t="s">
        <v>825</v>
      </c>
      <c r="E301" s="3" t="s">
        <v>558</v>
      </c>
      <c r="F301" s="3" t="s">
        <v>552</v>
      </c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>
        <v>8</v>
      </c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>
        <v>8</v>
      </c>
      <c r="AK301" s="10">
        <f>VLOOKUP(D301,[1]Foglio1!$F$2:$R$2354,13,FALSE)</f>
        <v>300</v>
      </c>
      <c r="AL301" s="10">
        <f>VLOOKUP(D301,[1]Foglio1!$F$2:$Q$2354,12,FALSE)</f>
        <v>120</v>
      </c>
      <c r="AM301" s="12">
        <f t="shared" si="6"/>
        <v>960</v>
      </c>
    </row>
    <row r="302" spans="1:39" ht="70.150000000000006" customHeight="1">
      <c r="A302" s="3"/>
      <c r="B302" s="3" t="s">
        <v>990</v>
      </c>
      <c r="C302" s="3" t="s">
        <v>489</v>
      </c>
      <c r="D302" s="3" t="s">
        <v>825</v>
      </c>
      <c r="E302" s="3" t="s">
        <v>558</v>
      </c>
      <c r="F302" s="3" t="s">
        <v>552</v>
      </c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>
        <v>9</v>
      </c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>
        <v>9</v>
      </c>
      <c r="AK302" s="10">
        <f>VLOOKUP(D302,[1]Foglio1!$F$2:$R$2354,13,FALSE)</f>
        <v>300</v>
      </c>
      <c r="AL302" s="10">
        <f>VLOOKUP(D302,[1]Foglio1!$F$2:$Q$2354,12,FALSE)</f>
        <v>120</v>
      </c>
      <c r="AM302" s="12">
        <f t="shared" si="6"/>
        <v>1080</v>
      </c>
    </row>
    <row r="303" spans="1:39" ht="31.9" customHeight="1">
      <c r="A303" s="3"/>
      <c r="B303" s="3" t="s">
        <v>990</v>
      </c>
      <c r="C303" s="3" t="s">
        <v>490</v>
      </c>
      <c r="D303" s="3" t="s">
        <v>826</v>
      </c>
      <c r="E303" s="3" t="s">
        <v>572</v>
      </c>
      <c r="F303" s="3" t="s">
        <v>552</v>
      </c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>
        <v>10</v>
      </c>
      <c r="Y303" s="3"/>
      <c r="Z303" s="3"/>
      <c r="AA303" s="3"/>
      <c r="AB303" s="3">
        <v>1</v>
      </c>
      <c r="AC303" s="3"/>
      <c r="AD303" s="3"/>
      <c r="AE303" s="3"/>
      <c r="AF303" s="3"/>
      <c r="AG303" s="3"/>
      <c r="AH303" s="3"/>
      <c r="AI303" s="3"/>
      <c r="AJ303" s="3">
        <v>11</v>
      </c>
      <c r="AK303" s="10">
        <f>VLOOKUP(D303,[1]Foglio1!$F$2:$R$2354,13,FALSE)</f>
        <v>190</v>
      </c>
      <c r="AL303" s="10">
        <f>VLOOKUP(D303,[1]Foglio1!$F$2:$Q$2354,12,FALSE)</f>
        <v>76</v>
      </c>
      <c r="AM303" s="12">
        <f t="shared" si="6"/>
        <v>836</v>
      </c>
    </row>
    <row r="304" spans="1:39" ht="28.15" customHeight="1">
      <c r="A304" s="3"/>
      <c r="B304" s="3" t="s">
        <v>990</v>
      </c>
      <c r="C304" s="3" t="s">
        <v>491</v>
      </c>
      <c r="D304" s="3" t="s">
        <v>826</v>
      </c>
      <c r="E304" s="3" t="s">
        <v>572</v>
      </c>
      <c r="F304" s="3" t="s">
        <v>552</v>
      </c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>
        <v>9</v>
      </c>
      <c r="Y304" s="3"/>
      <c r="Z304" s="3"/>
      <c r="AA304" s="3"/>
      <c r="AB304" s="3">
        <v>1</v>
      </c>
      <c r="AC304" s="3"/>
      <c r="AD304" s="3"/>
      <c r="AE304" s="3"/>
      <c r="AF304" s="3"/>
      <c r="AG304" s="3"/>
      <c r="AH304" s="3"/>
      <c r="AI304" s="3"/>
      <c r="AJ304" s="3">
        <v>10</v>
      </c>
      <c r="AK304" s="10">
        <f>VLOOKUP(D304,[1]Foglio1!$F$2:$R$2354,13,FALSE)</f>
        <v>190</v>
      </c>
      <c r="AL304" s="10">
        <f>VLOOKUP(D304,[1]Foglio1!$F$2:$Q$2354,12,FALSE)</f>
        <v>76</v>
      </c>
      <c r="AM304" s="12">
        <f t="shared" si="6"/>
        <v>760</v>
      </c>
    </row>
    <row r="305" spans="1:39" ht="27" customHeight="1">
      <c r="A305" s="3"/>
      <c r="B305" s="3" t="s">
        <v>990</v>
      </c>
      <c r="C305" s="3" t="s">
        <v>492</v>
      </c>
      <c r="D305" s="3" t="s">
        <v>827</v>
      </c>
      <c r="E305" s="3" t="s">
        <v>572</v>
      </c>
      <c r="F305" s="3" t="s">
        <v>552</v>
      </c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>
        <v>1</v>
      </c>
      <c r="AC305" s="3"/>
      <c r="AD305" s="3"/>
      <c r="AE305" s="3"/>
      <c r="AF305" s="3"/>
      <c r="AG305" s="3"/>
      <c r="AH305" s="3"/>
      <c r="AI305" s="3"/>
      <c r="AJ305" s="3">
        <v>1</v>
      </c>
      <c r="AK305" s="10">
        <f>VLOOKUP(D305,[1]Foglio1!$F$2:$R$2354,13,FALSE)</f>
        <v>290</v>
      </c>
      <c r="AL305" s="10">
        <f>VLOOKUP(D305,[1]Foglio1!$F$2:$Q$2354,12,FALSE)</f>
        <v>116</v>
      </c>
      <c r="AM305" s="12">
        <f t="shared" si="6"/>
        <v>116</v>
      </c>
    </row>
    <row r="306" spans="1:39" ht="27" customHeight="1">
      <c r="A306" s="3"/>
      <c r="B306" s="3" t="s">
        <v>990</v>
      </c>
      <c r="C306" s="3" t="s">
        <v>493</v>
      </c>
      <c r="D306" s="3" t="s">
        <v>827</v>
      </c>
      <c r="E306" s="3" t="s">
        <v>572</v>
      </c>
      <c r="F306" s="3" t="s">
        <v>552</v>
      </c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>
        <v>10</v>
      </c>
      <c r="Y306" s="3"/>
      <c r="Z306" s="3"/>
      <c r="AA306" s="3"/>
      <c r="AB306" s="3">
        <v>1</v>
      </c>
      <c r="AC306" s="3"/>
      <c r="AD306" s="3"/>
      <c r="AE306" s="3"/>
      <c r="AF306" s="3"/>
      <c r="AG306" s="3"/>
      <c r="AH306" s="3"/>
      <c r="AI306" s="3"/>
      <c r="AJ306" s="3">
        <v>11</v>
      </c>
      <c r="AK306" s="10">
        <f>VLOOKUP(D306,[1]Foglio1!$F$2:$R$2354,13,FALSE)</f>
        <v>290</v>
      </c>
      <c r="AL306" s="10">
        <f>VLOOKUP(D306,[1]Foglio1!$F$2:$Q$2354,12,FALSE)</f>
        <v>116</v>
      </c>
      <c r="AM306" s="12">
        <f t="shared" si="6"/>
        <v>1276</v>
      </c>
    </row>
    <row r="307" spans="1:39" ht="85.9" customHeight="1">
      <c r="A307" s="3"/>
      <c r="B307" s="3" t="s">
        <v>990</v>
      </c>
      <c r="C307" s="3" t="s">
        <v>494</v>
      </c>
      <c r="D307" s="3" t="s">
        <v>828</v>
      </c>
      <c r="E307" s="3" t="s">
        <v>550</v>
      </c>
      <c r="F307" s="3" t="s">
        <v>552</v>
      </c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>
        <v>10</v>
      </c>
      <c r="Y307" s="3"/>
      <c r="Z307" s="3"/>
      <c r="AA307" s="3"/>
      <c r="AB307" s="3">
        <v>1</v>
      </c>
      <c r="AC307" s="3"/>
      <c r="AD307" s="3"/>
      <c r="AE307" s="3"/>
      <c r="AF307" s="3"/>
      <c r="AG307" s="3"/>
      <c r="AH307" s="3"/>
      <c r="AI307" s="3"/>
      <c r="AJ307" s="3">
        <v>11</v>
      </c>
      <c r="AK307" s="10">
        <f>VLOOKUP(D307,[1]Foglio1!$F$2:$R$2354,13,FALSE)</f>
        <v>320</v>
      </c>
      <c r="AL307" s="10">
        <f>VLOOKUP(D307,[1]Foglio1!$F$2:$Q$2354,12,FALSE)</f>
        <v>128</v>
      </c>
      <c r="AM307" s="12">
        <f t="shared" si="6"/>
        <v>1408</v>
      </c>
    </row>
    <row r="308" spans="1:39" ht="85.9" customHeight="1">
      <c r="A308" s="3"/>
      <c r="B308" s="3" t="s">
        <v>990</v>
      </c>
      <c r="C308" s="3" t="s">
        <v>495</v>
      </c>
      <c r="D308" s="3" t="s">
        <v>829</v>
      </c>
      <c r="E308" s="3" t="s">
        <v>994</v>
      </c>
      <c r="F308" s="3" t="s">
        <v>552</v>
      </c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>
        <v>9</v>
      </c>
      <c r="Y308" s="3"/>
      <c r="Z308" s="3"/>
      <c r="AA308" s="3"/>
      <c r="AB308" s="3">
        <v>1</v>
      </c>
      <c r="AC308" s="3"/>
      <c r="AD308" s="3"/>
      <c r="AE308" s="3"/>
      <c r="AF308" s="3"/>
      <c r="AG308" s="3"/>
      <c r="AH308" s="3"/>
      <c r="AI308" s="3"/>
      <c r="AJ308" s="3">
        <v>10</v>
      </c>
      <c r="AK308" s="10">
        <f>VLOOKUP(D308,[1]Foglio1!$F$2:$R$2354,13,FALSE)</f>
        <v>240</v>
      </c>
      <c r="AL308" s="10">
        <f>VLOOKUP(D308,[1]Foglio1!$F$2:$Q$2354,12,FALSE)</f>
        <v>96</v>
      </c>
      <c r="AM308" s="12">
        <f t="shared" si="6"/>
        <v>960</v>
      </c>
    </row>
    <row r="309" spans="1:39" ht="31.15" customHeight="1">
      <c r="A309" s="3"/>
      <c r="B309" s="3" t="s">
        <v>990</v>
      </c>
      <c r="C309" s="3" t="s">
        <v>496</v>
      </c>
      <c r="D309" s="3" t="s">
        <v>829</v>
      </c>
      <c r="E309" s="3" t="s">
        <v>994</v>
      </c>
      <c r="F309" s="3" t="s">
        <v>552</v>
      </c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>
        <v>8</v>
      </c>
      <c r="Y309" s="3"/>
      <c r="Z309" s="3"/>
      <c r="AA309" s="3"/>
      <c r="AB309" s="3">
        <v>1</v>
      </c>
      <c r="AC309" s="3"/>
      <c r="AD309" s="3"/>
      <c r="AE309" s="3"/>
      <c r="AF309" s="3"/>
      <c r="AG309" s="3"/>
      <c r="AH309" s="3"/>
      <c r="AI309" s="3"/>
      <c r="AJ309" s="3">
        <v>9</v>
      </c>
      <c r="AK309" s="10">
        <f>VLOOKUP(D309,[1]Foglio1!$F$2:$R$2354,13,FALSE)</f>
        <v>240</v>
      </c>
      <c r="AL309" s="10">
        <f>VLOOKUP(D309,[1]Foglio1!$F$2:$Q$2354,12,FALSE)</f>
        <v>96</v>
      </c>
      <c r="AM309" s="12">
        <f t="shared" ref="AM309:AM372" si="7">AL309*AJ309</f>
        <v>864</v>
      </c>
    </row>
    <row r="310" spans="1:39" ht="72" customHeight="1">
      <c r="A310" s="3"/>
      <c r="B310" s="3" t="s">
        <v>990</v>
      </c>
      <c r="C310" s="3" t="s">
        <v>497</v>
      </c>
      <c r="D310" s="3" t="s">
        <v>830</v>
      </c>
      <c r="E310" s="3" t="s">
        <v>564</v>
      </c>
      <c r="F310" s="3" t="s">
        <v>552</v>
      </c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>
        <v>8</v>
      </c>
      <c r="W310" s="3">
        <v>17</v>
      </c>
      <c r="X310" s="3">
        <v>14</v>
      </c>
      <c r="Y310" s="3"/>
      <c r="Z310" s="3">
        <v>14</v>
      </c>
      <c r="AA310" s="3">
        <v>28</v>
      </c>
      <c r="AB310" s="3">
        <v>40</v>
      </c>
      <c r="AC310" s="3">
        <v>32</v>
      </c>
      <c r="AD310" s="3"/>
      <c r="AE310" s="3"/>
      <c r="AF310" s="3"/>
      <c r="AG310" s="3"/>
      <c r="AH310" s="3"/>
      <c r="AI310" s="3"/>
      <c r="AJ310" s="3">
        <v>153</v>
      </c>
      <c r="AK310" s="10">
        <f>VLOOKUP(D310,[1]Foglio1!$F$2:$R$2354,13,FALSE)</f>
        <v>260</v>
      </c>
      <c r="AL310" s="10">
        <f>VLOOKUP(D310,[1]Foglio1!$F$2:$Q$2354,12,FALSE)</f>
        <v>104</v>
      </c>
      <c r="AM310" s="12">
        <f t="shared" si="7"/>
        <v>15912</v>
      </c>
    </row>
    <row r="311" spans="1:39" ht="85.15" customHeight="1">
      <c r="A311" s="3"/>
      <c r="B311" s="3" t="s">
        <v>990</v>
      </c>
      <c r="C311" s="3" t="s">
        <v>498</v>
      </c>
      <c r="D311" s="3" t="s">
        <v>831</v>
      </c>
      <c r="E311" s="3" t="s">
        <v>564</v>
      </c>
      <c r="F311" s="3" t="s">
        <v>552</v>
      </c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>
        <v>9</v>
      </c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>
        <v>9</v>
      </c>
      <c r="AK311" s="10">
        <f>VLOOKUP(D311,[1]Foglio1!$F$2:$R$2354,13,FALSE)</f>
        <v>280</v>
      </c>
      <c r="AL311" s="10">
        <f>VLOOKUP(D311,[1]Foglio1!$F$2:$Q$2354,12,FALSE)</f>
        <v>112</v>
      </c>
      <c r="AM311" s="12">
        <f t="shared" si="7"/>
        <v>1008</v>
      </c>
    </row>
    <row r="312" spans="1:39" ht="85.15" customHeight="1">
      <c r="A312" s="3"/>
      <c r="B312" s="3" t="s">
        <v>990</v>
      </c>
      <c r="C312" s="3" t="s">
        <v>499</v>
      </c>
      <c r="D312" s="3" t="s">
        <v>832</v>
      </c>
      <c r="E312" s="3" t="s">
        <v>564</v>
      </c>
      <c r="F312" s="3" t="s">
        <v>552</v>
      </c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>
        <v>9</v>
      </c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>
        <v>9</v>
      </c>
      <c r="AK312" s="10">
        <f>VLOOKUP(D312,[1]Foglio1!$F$2:$R$2354,13,FALSE)</f>
        <v>280</v>
      </c>
      <c r="AL312" s="10">
        <f>VLOOKUP(D312,[1]Foglio1!$F$2:$Q$2354,12,FALSE)</f>
        <v>112</v>
      </c>
      <c r="AM312" s="12">
        <f t="shared" si="7"/>
        <v>1008</v>
      </c>
    </row>
    <row r="313" spans="1:39" ht="85.15" customHeight="1">
      <c r="A313" s="3"/>
      <c r="B313" s="3" t="s">
        <v>990</v>
      </c>
      <c r="C313" s="3" t="s">
        <v>500</v>
      </c>
      <c r="D313" s="3" t="s">
        <v>833</v>
      </c>
      <c r="E313" s="3" t="s">
        <v>550</v>
      </c>
      <c r="F313" s="3" t="s">
        <v>552</v>
      </c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>
        <v>9</v>
      </c>
      <c r="Y313" s="3"/>
      <c r="Z313" s="3"/>
      <c r="AA313" s="3"/>
      <c r="AB313" s="3">
        <v>1</v>
      </c>
      <c r="AC313" s="3"/>
      <c r="AD313" s="3"/>
      <c r="AE313" s="3"/>
      <c r="AF313" s="3"/>
      <c r="AG313" s="3"/>
      <c r="AH313" s="3"/>
      <c r="AI313" s="3"/>
      <c r="AJ313" s="3">
        <v>10</v>
      </c>
      <c r="AK313" s="10">
        <f>VLOOKUP(D313,[1]Foglio1!$F$2:$R$2354,13,FALSE)</f>
        <v>140</v>
      </c>
      <c r="AL313" s="10">
        <f>VLOOKUP(D313,[1]Foglio1!$F$2:$Q$2354,12,FALSE)</f>
        <v>56</v>
      </c>
      <c r="AM313" s="12">
        <f t="shared" si="7"/>
        <v>560</v>
      </c>
    </row>
    <row r="314" spans="1:39" ht="25.15" customHeight="1">
      <c r="A314" s="3"/>
      <c r="B314" s="3" t="s">
        <v>990</v>
      </c>
      <c r="C314" s="3" t="s">
        <v>501</v>
      </c>
      <c r="D314" s="3" t="s">
        <v>834</v>
      </c>
      <c r="E314" s="3" t="s">
        <v>572</v>
      </c>
      <c r="F314" s="3" t="s">
        <v>552</v>
      </c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>
        <v>1</v>
      </c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>
        <v>1</v>
      </c>
      <c r="AK314" s="10">
        <f>VLOOKUP(D314,[1]Foglio1!$F$2:$R$2354,13,FALSE)</f>
        <v>178</v>
      </c>
      <c r="AL314" s="10">
        <f>VLOOKUP(D314,[1]Foglio1!$F$2:$Q$2354,12,FALSE)</f>
        <v>71.5</v>
      </c>
      <c r="AM314" s="12">
        <f t="shared" si="7"/>
        <v>71.5</v>
      </c>
    </row>
    <row r="315" spans="1:39" ht="85.15" customHeight="1">
      <c r="A315" s="3"/>
      <c r="B315" s="3" t="s">
        <v>990</v>
      </c>
      <c r="C315" s="3" t="s">
        <v>502</v>
      </c>
      <c r="D315" s="3" t="s">
        <v>835</v>
      </c>
      <c r="E315" s="3" t="s">
        <v>550</v>
      </c>
      <c r="F315" s="3" t="s">
        <v>552</v>
      </c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>
        <v>1</v>
      </c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>
        <v>1</v>
      </c>
      <c r="AK315" s="10">
        <f>VLOOKUP(D315,[1]Foglio1!$F$2:$R$2354,13,FALSE)</f>
        <v>180</v>
      </c>
      <c r="AL315" s="10">
        <f>VLOOKUP(D315,[1]Foglio1!$F$2:$Q$2354,12,FALSE)</f>
        <v>72</v>
      </c>
      <c r="AM315" s="12">
        <f t="shared" si="7"/>
        <v>72</v>
      </c>
    </row>
    <row r="316" spans="1:39" ht="34.15" customHeight="1">
      <c r="A316" s="3"/>
      <c r="B316" s="3" t="s">
        <v>990</v>
      </c>
      <c r="C316" s="3" t="s">
        <v>503</v>
      </c>
      <c r="D316" s="3" t="s">
        <v>835</v>
      </c>
      <c r="E316" s="3" t="s">
        <v>550</v>
      </c>
      <c r="F316" s="3" t="s">
        <v>552</v>
      </c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>
        <v>1</v>
      </c>
      <c r="X316" s="3">
        <v>1</v>
      </c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>
        <v>2</v>
      </c>
      <c r="AK316" s="10">
        <f>VLOOKUP(D316,[1]Foglio1!$F$2:$R$2354,13,FALSE)</f>
        <v>180</v>
      </c>
      <c r="AL316" s="10">
        <f>VLOOKUP(D316,[1]Foglio1!$F$2:$Q$2354,12,FALSE)</f>
        <v>72</v>
      </c>
      <c r="AM316" s="12">
        <f t="shared" si="7"/>
        <v>144</v>
      </c>
    </row>
    <row r="317" spans="1:39" ht="85.15" customHeight="1">
      <c r="A317" s="3"/>
      <c r="B317" s="3" t="s">
        <v>990</v>
      </c>
      <c r="C317" s="3" t="s">
        <v>504</v>
      </c>
      <c r="D317" s="3" t="s">
        <v>836</v>
      </c>
      <c r="E317" s="3" t="s">
        <v>550</v>
      </c>
      <c r="F317" s="3" t="s">
        <v>552</v>
      </c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>
        <v>10</v>
      </c>
      <c r="Y317" s="3"/>
      <c r="Z317" s="3"/>
      <c r="AA317" s="3"/>
      <c r="AB317" s="3">
        <v>1</v>
      </c>
      <c r="AC317" s="3"/>
      <c r="AD317" s="3"/>
      <c r="AE317" s="3"/>
      <c r="AF317" s="3"/>
      <c r="AG317" s="3"/>
      <c r="AH317" s="3"/>
      <c r="AI317" s="3"/>
      <c r="AJ317" s="3">
        <v>11</v>
      </c>
      <c r="AK317" s="10">
        <f>VLOOKUP(D317,[1]Foglio1!$F$2:$R$2354,13,FALSE)</f>
        <v>169</v>
      </c>
      <c r="AL317" s="10">
        <f>VLOOKUP(D317,[1]Foglio1!$F$2:$Q$2354,12,FALSE)</f>
        <v>68</v>
      </c>
      <c r="AM317" s="12">
        <f t="shared" si="7"/>
        <v>748</v>
      </c>
    </row>
    <row r="318" spans="1:39" ht="30" customHeight="1">
      <c r="A318" s="3"/>
      <c r="B318" s="3" t="s">
        <v>990</v>
      </c>
      <c r="C318" s="3" t="s">
        <v>505</v>
      </c>
      <c r="D318" s="3" t="s">
        <v>837</v>
      </c>
      <c r="E318" s="3" t="s">
        <v>572</v>
      </c>
      <c r="F318" s="3" t="s">
        <v>552</v>
      </c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>
        <v>8</v>
      </c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>
        <v>8</v>
      </c>
      <c r="AK318" s="10">
        <f>VLOOKUP(D318,[1]Foglio1!$F$2:$R$2354,13,FALSE)</f>
        <v>250</v>
      </c>
      <c r="AL318" s="10">
        <f>VLOOKUP(D318,[1]Foglio1!$F$2:$Q$2354,12,FALSE)</f>
        <v>100</v>
      </c>
      <c r="AM318" s="12">
        <f t="shared" si="7"/>
        <v>800</v>
      </c>
    </row>
    <row r="319" spans="1:39" ht="72" customHeight="1">
      <c r="A319" s="3"/>
      <c r="B319" s="3" t="s">
        <v>990</v>
      </c>
      <c r="C319" s="3" t="s">
        <v>506</v>
      </c>
      <c r="D319" s="3" t="s">
        <v>838</v>
      </c>
      <c r="E319" s="3" t="s">
        <v>558</v>
      </c>
      <c r="F319" s="3" t="s">
        <v>552</v>
      </c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>
        <v>5</v>
      </c>
      <c r="X319" s="3">
        <v>6</v>
      </c>
      <c r="Y319" s="3"/>
      <c r="Z319" s="3">
        <v>10</v>
      </c>
      <c r="AA319" s="3">
        <v>8</v>
      </c>
      <c r="AB319" s="3">
        <v>3</v>
      </c>
      <c r="AC319" s="3">
        <v>3</v>
      </c>
      <c r="AD319" s="3"/>
      <c r="AE319" s="3"/>
      <c r="AF319" s="3"/>
      <c r="AG319" s="3"/>
      <c r="AH319" s="3"/>
      <c r="AI319" s="3"/>
      <c r="AJ319" s="3">
        <v>35</v>
      </c>
      <c r="AK319" s="10">
        <f>VLOOKUP(D319,[1]Foglio1!$F$2:$R$2354,13,FALSE)</f>
        <v>350</v>
      </c>
      <c r="AL319" s="10">
        <f>VLOOKUP(D319,[1]Foglio1!$F$2:$Q$2354,12,FALSE)</f>
        <v>140</v>
      </c>
      <c r="AM319" s="12">
        <f t="shared" si="7"/>
        <v>4900</v>
      </c>
    </row>
    <row r="320" spans="1:39" ht="24" customHeight="1">
      <c r="A320" s="3"/>
      <c r="B320" s="3" t="s">
        <v>990</v>
      </c>
      <c r="C320" s="3" t="s">
        <v>507</v>
      </c>
      <c r="D320" s="3" t="s">
        <v>839</v>
      </c>
      <c r="E320" s="3" t="s">
        <v>572</v>
      </c>
      <c r="F320" s="3" t="s">
        <v>552</v>
      </c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>
        <v>9</v>
      </c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>
        <v>9</v>
      </c>
      <c r="AK320" s="10">
        <f>VLOOKUP(D320,[1]Foglio1!$F$2:$R$2354,13,FALSE)</f>
        <v>320</v>
      </c>
      <c r="AL320" s="10">
        <f>VLOOKUP(D320,[1]Foglio1!$F$2:$Q$2354,12,FALSE)</f>
        <v>128</v>
      </c>
      <c r="AM320" s="12">
        <f t="shared" si="7"/>
        <v>1152</v>
      </c>
    </row>
    <row r="321" spans="1:39" ht="93" customHeight="1">
      <c r="A321" s="3"/>
      <c r="B321" s="3" t="s">
        <v>990</v>
      </c>
      <c r="C321" s="3" t="s">
        <v>508</v>
      </c>
      <c r="D321" s="3" t="s">
        <v>840</v>
      </c>
      <c r="E321" s="3" t="s">
        <v>571</v>
      </c>
      <c r="F321" s="3" t="s">
        <v>552</v>
      </c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>
        <v>1</v>
      </c>
      <c r="W321" s="3">
        <v>3</v>
      </c>
      <c r="X321" s="3">
        <v>4</v>
      </c>
      <c r="Y321" s="3"/>
      <c r="Z321" s="3">
        <v>6</v>
      </c>
      <c r="AA321" s="3">
        <v>6</v>
      </c>
      <c r="AB321" s="3">
        <v>7</v>
      </c>
      <c r="AC321" s="3"/>
      <c r="AD321" s="3"/>
      <c r="AE321" s="3"/>
      <c r="AF321" s="3"/>
      <c r="AG321" s="3"/>
      <c r="AH321" s="3"/>
      <c r="AI321" s="3"/>
      <c r="AJ321" s="3">
        <v>27</v>
      </c>
      <c r="AK321" s="10">
        <f>VLOOKUP(D321,[1]Foglio1!$F$2:$R$2354,13,FALSE)</f>
        <v>275</v>
      </c>
      <c r="AL321" s="10">
        <f>VLOOKUP(D321,[1]Foglio1!$F$2:$Q$2354,12,FALSE)</f>
        <v>110</v>
      </c>
      <c r="AM321" s="12">
        <f t="shared" si="7"/>
        <v>2970</v>
      </c>
    </row>
    <row r="322" spans="1:39" ht="93" customHeight="1">
      <c r="A322" s="3"/>
      <c r="B322" s="3" t="s">
        <v>990</v>
      </c>
      <c r="C322" s="3" t="s">
        <v>509</v>
      </c>
      <c r="D322" s="3" t="s">
        <v>840</v>
      </c>
      <c r="E322" s="3" t="s">
        <v>571</v>
      </c>
      <c r="F322" s="3" t="s">
        <v>552</v>
      </c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>
        <v>8</v>
      </c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>
        <v>8</v>
      </c>
      <c r="AK322" s="10">
        <f>VLOOKUP(D322,[1]Foglio1!$F$2:$R$2354,13,FALSE)</f>
        <v>275</v>
      </c>
      <c r="AL322" s="10">
        <f>VLOOKUP(D322,[1]Foglio1!$F$2:$Q$2354,12,FALSE)</f>
        <v>110</v>
      </c>
      <c r="AM322" s="12">
        <f t="shared" si="7"/>
        <v>880</v>
      </c>
    </row>
    <row r="323" spans="1:39" ht="64.900000000000006" customHeight="1">
      <c r="A323" s="3"/>
      <c r="B323" s="3" t="s">
        <v>990</v>
      </c>
      <c r="C323" s="3" t="s">
        <v>510</v>
      </c>
      <c r="D323" s="3" t="s">
        <v>841</v>
      </c>
      <c r="E323" s="3" t="s">
        <v>998</v>
      </c>
      <c r="F323" s="3" t="s">
        <v>552</v>
      </c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>
        <v>2</v>
      </c>
      <c r="Y323" s="3"/>
      <c r="Z323" s="3"/>
      <c r="AA323" s="3"/>
      <c r="AB323" s="3"/>
      <c r="AC323" s="3">
        <v>1</v>
      </c>
      <c r="AD323" s="3"/>
      <c r="AE323" s="3"/>
      <c r="AF323" s="3"/>
      <c r="AG323" s="3"/>
      <c r="AH323" s="3"/>
      <c r="AI323" s="3"/>
      <c r="AJ323" s="3">
        <v>3</v>
      </c>
      <c r="AK323" s="10">
        <f>VLOOKUP(D323,[1]Foglio1!$F$2:$R$2354,13,FALSE)</f>
        <v>189</v>
      </c>
      <c r="AL323" s="10">
        <f>VLOOKUP(D323,[1]Foglio1!$F$2:$Q$2354,12,FALSE)</f>
        <v>76</v>
      </c>
      <c r="AM323" s="12">
        <f t="shared" si="7"/>
        <v>228</v>
      </c>
    </row>
    <row r="324" spans="1:39" ht="64.900000000000006" customHeight="1">
      <c r="A324" s="3"/>
      <c r="B324" s="3" t="s">
        <v>990</v>
      </c>
      <c r="C324" s="3" t="s">
        <v>511</v>
      </c>
      <c r="D324" s="3" t="s">
        <v>841</v>
      </c>
      <c r="E324" s="3" t="s">
        <v>998</v>
      </c>
      <c r="F324" s="3" t="s">
        <v>552</v>
      </c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>
        <v>9</v>
      </c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>
        <v>9</v>
      </c>
      <c r="AK324" s="10">
        <f>VLOOKUP(D324,[1]Foglio1!$F$2:$R$2354,13,FALSE)</f>
        <v>189</v>
      </c>
      <c r="AL324" s="10">
        <f>VLOOKUP(D324,[1]Foglio1!$F$2:$Q$2354,12,FALSE)</f>
        <v>76</v>
      </c>
      <c r="AM324" s="12">
        <f t="shared" si="7"/>
        <v>684</v>
      </c>
    </row>
    <row r="325" spans="1:39" ht="64.900000000000006" customHeight="1">
      <c r="A325" s="3"/>
      <c r="B325" s="3" t="s">
        <v>990</v>
      </c>
      <c r="C325" s="3" t="s">
        <v>512</v>
      </c>
      <c r="D325" s="3" t="s">
        <v>842</v>
      </c>
      <c r="E325" s="3" t="s">
        <v>1000</v>
      </c>
      <c r="F325" s="3" t="s">
        <v>552</v>
      </c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>
        <v>9</v>
      </c>
      <c r="Y325" s="3"/>
      <c r="Z325" s="3"/>
      <c r="AA325" s="3"/>
      <c r="AB325" s="3">
        <v>1</v>
      </c>
      <c r="AC325" s="3"/>
      <c r="AD325" s="3"/>
      <c r="AE325" s="3"/>
      <c r="AF325" s="3"/>
      <c r="AG325" s="3"/>
      <c r="AH325" s="3"/>
      <c r="AI325" s="3"/>
      <c r="AJ325" s="3">
        <v>10</v>
      </c>
      <c r="AK325" s="10">
        <f>VLOOKUP(D325,[1]Foglio1!$F$2:$R$2354,13,FALSE)</f>
        <v>249</v>
      </c>
      <c r="AL325" s="10">
        <f>VLOOKUP(D325,[1]Foglio1!$F$2:$Q$2354,12,FALSE)</f>
        <v>100</v>
      </c>
      <c r="AM325" s="12">
        <f t="shared" si="7"/>
        <v>1000</v>
      </c>
    </row>
    <row r="326" spans="1:39" ht="28.9" customHeight="1">
      <c r="A326" s="3"/>
      <c r="B326" s="3" t="s">
        <v>990</v>
      </c>
      <c r="C326" s="3" t="s">
        <v>513</v>
      </c>
      <c r="D326" s="3" t="s">
        <v>842</v>
      </c>
      <c r="E326" s="3" t="s">
        <v>1000</v>
      </c>
      <c r="F326" s="3" t="s">
        <v>552</v>
      </c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>
        <v>9</v>
      </c>
      <c r="Y326" s="3"/>
      <c r="Z326" s="3"/>
      <c r="AA326" s="3"/>
      <c r="AB326" s="3">
        <v>1</v>
      </c>
      <c r="AC326" s="3"/>
      <c r="AD326" s="3"/>
      <c r="AE326" s="3"/>
      <c r="AF326" s="3"/>
      <c r="AG326" s="3"/>
      <c r="AH326" s="3"/>
      <c r="AI326" s="3"/>
      <c r="AJ326" s="3">
        <v>10</v>
      </c>
      <c r="AK326" s="10">
        <f>VLOOKUP(D326,[1]Foglio1!$F$2:$R$2354,13,FALSE)</f>
        <v>249</v>
      </c>
      <c r="AL326" s="10">
        <f>VLOOKUP(D326,[1]Foglio1!$F$2:$Q$2354,12,FALSE)</f>
        <v>100</v>
      </c>
      <c r="AM326" s="12">
        <f t="shared" si="7"/>
        <v>1000</v>
      </c>
    </row>
    <row r="327" spans="1:39" ht="90" customHeight="1">
      <c r="A327" s="3"/>
      <c r="B327" s="3" t="s">
        <v>990</v>
      </c>
      <c r="C327" s="3" t="s">
        <v>514</v>
      </c>
      <c r="D327" s="3" t="s">
        <v>843</v>
      </c>
      <c r="E327" s="3" t="s">
        <v>558</v>
      </c>
      <c r="F327" s="3" t="s">
        <v>552</v>
      </c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>
        <v>2</v>
      </c>
      <c r="W327" s="3">
        <v>6</v>
      </c>
      <c r="X327" s="3">
        <v>5</v>
      </c>
      <c r="Y327" s="3"/>
      <c r="Z327" s="3"/>
      <c r="AA327" s="3">
        <v>1</v>
      </c>
      <c r="AB327" s="3">
        <v>1</v>
      </c>
      <c r="AC327" s="3">
        <v>1</v>
      </c>
      <c r="AD327" s="3"/>
      <c r="AE327" s="3"/>
      <c r="AF327" s="3"/>
      <c r="AG327" s="3"/>
      <c r="AH327" s="3"/>
      <c r="AI327" s="3"/>
      <c r="AJ327" s="3">
        <v>16</v>
      </c>
      <c r="AK327" s="10">
        <f>VLOOKUP(D327,[1]Foglio1!$F$2:$R$2354,13,FALSE)</f>
        <v>169</v>
      </c>
      <c r="AL327" s="10">
        <f>VLOOKUP(D327,[1]Foglio1!$F$2:$Q$2354,12,FALSE)</f>
        <v>68</v>
      </c>
      <c r="AM327" s="12">
        <f t="shared" si="7"/>
        <v>1088</v>
      </c>
    </row>
    <row r="328" spans="1:39" ht="28.9" customHeight="1">
      <c r="A328" s="3"/>
      <c r="B328" s="3" t="s">
        <v>990</v>
      </c>
      <c r="C328" s="3" t="s">
        <v>515</v>
      </c>
      <c r="D328" s="3" t="s">
        <v>844</v>
      </c>
      <c r="E328" s="3" t="s">
        <v>572</v>
      </c>
      <c r="F328" s="3" t="s">
        <v>552</v>
      </c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>
        <v>8</v>
      </c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>
        <v>8</v>
      </c>
      <c r="AK328" s="10">
        <f>VLOOKUP(D328,[1]Foglio1!$F$2:$R$2354,13,FALSE)</f>
        <v>169</v>
      </c>
      <c r="AL328" s="10">
        <f>VLOOKUP(D328,[1]Foglio1!$F$2:$Q$2354,12,FALSE)</f>
        <v>68</v>
      </c>
      <c r="AM328" s="12">
        <f t="shared" si="7"/>
        <v>544</v>
      </c>
    </row>
    <row r="329" spans="1:39" ht="19.899999999999999" customHeight="1">
      <c r="A329" s="3"/>
      <c r="B329" s="3" t="s">
        <v>990</v>
      </c>
      <c r="C329" s="3" t="s">
        <v>516</v>
      </c>
      <c r="D329" s="3" t="s">
        <v>845</v>
      </c>
      <c r="E329" s="3" t="s">
        <v>572</v>
      </c>
      <c r="F329" s="3" t="s">
        <v>552</v>
      </c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>
        <v>9</v>
      </c>
      <c r="Y329" s="3"/>
      <c r="Z329" s="3"/>
      <c r="AA329" s="3">
        <v>1</v>
      </c>
      <c r="AB329" s="3"/>
      <c r="AC329" s="3"/>
      <c r="AD329" s="3"/>
      <c r="AE329" s="3"/>
      <c r="AF329" s="3"/>
      <c r="AG329" s="3"/>
      <c r="AH329" s="3"/>
      <c r="AI329" s="3"/>
      <c r="AJ329" s="3">
        <v>10</v>
      </c>
      <c r="AK329" s="10">
        <f>VLOOKUP(D329,[1]Foglio1!$F$2:$R$2354,13,FALSE)</f>
        <v>189</v>
      </c>
      <c r="AL329" s="10">
        <f>VLOOKUP(D329,[1]Foglio1!$F$2:$Q$2354,12,FALSE)</f>
        <v>76</v>
      </c>
      <c r="AM329" s="12">
        <f t="shared" si="7"/>
        <v>760</v>
      </c>
    </row>
    <row r="330" spans="1:39" ht="22.9" customHeight="1">
      <c r="A330" s="3"/>
      <c r="B330" s="3" t="s">
        <v>990</v>
      </c>
      <c r="C330" s="3" t="s">
        <v>517</v>
      </c>
      <c r="D330" s="3" t="s">
        <v>845</v>
      </c>
      <c r="E330" s="3" t="s">
        <v>572</v>
      </c>
      <c r="F330" s="3" t="s">
        <v>552</v>
      </c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>
        <v>8</v>
      </c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>
        <v>8</v>
      </c>
      <c r="AK330" s="10">
        <f>VLOOKUP(D330,[1]Foglio1!$F$2:$R$2354,13,FALSE)</f>
        <v>189</v>
      </c>
      <c r="AL330" s="10">
        <f>VLOOKUP(D330,[1]Foglio1!$F$2:$Q$2354,12,FALSE)</f>
        <v>76</v>
      </c>
      <c r="AM330" s="12">
        <f t="shared" si="7"/>
        <v>608</v>
      </c>
    </row>
    <row r="331" spans="1:39" ht="24" customHeight="1">
      <c r="A331" s="3"/>
      <c r="B331" s="3" t="s">
        <v>990</v>
      </c>
      <c r="C331" s="3" t="s">
        <v>519</v>
      </c>
      <c r="D331" s="3" t="s">
        <v>846</v>
      </c>
      <c r="E331" s="3" t="s">
        <v>572</v>
      </c>
      <c r="F331" s="3" t="s">
        <v>552</v>
      </c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>
        <v>9</v>
      </c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>
        <v>9</v>
      </c>
      <c r="AK331" s="10">
        <f>VLOOKUP(D331,[1]Foglio1!$F$2:$R$2354,13,FALSE)</f>
        <v>198</v>
      </c>
      <c r="AL331" s="10">
        <f>VLOOKUP(D331,[1]Foglio1!$F$2:$Q$2354,12,FALSE)</f>
        <v>79.5</v>
      </c>
      <c r="AM331" s="12">
        <f t="shared" si="7"/>
        <v>715.5</v>
      </c>
    </row>
    <row r="332" spans="1:39" ht="25.15" customHeight="1">
      <c r="A332" s="3"/>
      <c r="B332" s="3" t="s">
        <v>990</v>
      </c>
      <c r="C332" s="3" t="s">
        <v>518</v>
      </c>
      <c r="D332" s="3" t="s">
        <v>846</v>
      </c>
      <c r="E332" s="3" t="s">
        <v>572</v>
      </c>
      <c r="F332" s="3" t="s">
        <v>552</v>
      </c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>
        <v>9</v>
      </c>
      <c r="Y332" s="3"/>
      <c r="Z332" s="3"/>
      <c r="AA332" s="3"/>
      <c r="AB332" s="3">
        <v>1</v>
      </c>
      <c r="AC332" s="3"/>
      <c r="AD332" s="3"/>
      <c r="AE332" s="3"/>
      <c r="AF332" s="3"/>
      <c r="AG332" s="3"/>
      <c r="AH332" s="3"/>
      <c r="AI332" s="3"/>
      <c r="AJ332" s="3">
        <v>10</v>
      </c>
      <c r="AK332" s="10">
        <f>VLOOKUP(D332,[1]Foglio1!$F$2:$R$2354,13,FALSE)</f>
        <v>198</v>
      </c>
      <c r="AL332" s="10">
        <f>VLOOKUP(D332,[1]Foglio1!$F$2:$Q$2354,12,FALSE)</f>
        <v>79.5</v>
      </c>
      <c r="AM332" s="12">
        <f t="shared" si="7"/>
        <v>795</v>
      </c>
    </row>
    <row r="333" spans="1:39" ht="24" customHeight="1">
      <c r="A333" s="3"/>
      <c r="B333" s="3" t="s">
        <v>990</v>
      </c>
      <c r="C333" s="3" t="s">
        <v>520</v>
      </c>
      <c r="D333" s="3" t="s">
        <v>847</v>
      </c>
      <c r="E333" s="3" t="s">
        <v>572</v>
      </c>
      <c r="F333" s="3" t="s">
        <v>552</v>
      </c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>
        <v>9</v>
      </c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>
        <v>9</v>
      </c>
      <c r="AK333" s="10">
        <f>VLOOKUP(D333,[1]Foglio1!$F$2:$R$2354,13,FALSE)</f>
        <v>198</v>
      </c>
      <c r="AL333" s="10">
        <f>VLOOKUP(D333,[1]Foglio1!$F$2:$Q$2354,12,FALSE)</f>
        <v>79.5</v>
      </c>
      <c r="AM333" s="12">
        <f t="shared" si="7"/>
        <v>715.5</v>
      </c>
    </row>
    <row r="334" spans="1:39" ht="31.15" customHeight="1">
      <c r="A334" s="3"/>
      <c r="B334" s="3" t="s">
        <v>990</v>
      </c>
      <c r="C334" s="3" t="s">
        <v>521</v>
      </c>
      <c r="D334" s="3" t="s">
        <v>847</v>
      </c>
      <c r="E334" s="3" t="s">
        <v>572</v>
      </c>
      <c r="F334" s="3" t="s">
        <v>552</v>
      </c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>
        <v>9</v>
      </c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>
        <v>9</v>
      </c>
      <c r="AK334" s="10">
        <f>VLOOKUP(D334,[1]Foglio1!$F$2:$R$2354,13,FALSE)</f>
        <v>198</v>
      </c>
      <c r="AL334" s="10">
        <f>VLOOKUP(D334,[1]Foglio1!$F$2:$Q$2354,12,FALSE)</f>
        <v>79.5</v>
      </c>
      <c r="AM334" s="12">
        <f t="shared" si="7"/>
        <v>715.5</v>
      </c>
    </row>
    <row r="335" spans="1:39" ht="22.15" customHeight="1">
      <c r="A335" s="3"/>
      <c r="B335" s="3" t="s">
        <v>990</v>
      </c>
      <c r="C335" s="3" t="s">
        <v>523</v>
      </c>
      <c r="D335" s="3" t="s">
        <v>848</v>
      </c>
      <c r="E335" s="3" t="s">
        <v>572</v>
      </c>
      <c r="F335" s="3" t="s">
        <v>552</v>
      </c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>
        <v>9</v>
      </c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>
        <v>9</v>
      </c>
      <c r="AK335" s="10">
        <f>VLOOKUP(D335,[1]Foglio1!$F$2:$R$2354,13,FALSE)</f>
        <v>190</v>
      </c>
      <c r="AL335" s="10">
        <f>VLOOKUP(D335,[1]Foglio1!$F$2:$Q$2354,12,FALSE)</f>
        <v>76</v>
      </c>
      <c r="AM335" s="12">
        <f t="shared" si="7"/>
        <v>684</v>
      </c>
    </row>
    <row r="336" spans="1:39" ht="22.15" customHeight="1">
      <c r="A336" s="3"/>
      <c r="B336" s="3" t="s">
        <v>990</v>
      </c>
      <c r="C336" s="3" t="s">
        <v>522</v>
      </c>
      <c r="D336" s="3" t="s">
        <v>848</v>
      </c>
      <c r="E336" s="3" t="s">
        <v>572</v>
      </c>
      <c r="F336" s="3" t="s">
        <v>552</v>
      </c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>
        <v>8</v>
      </c>
      <c r="Y336" s="3"/>
      <c r="Z336" s="3"/>
      <c r="AA336" s="3"/>
      <c r="AB336" s="3">
        <v>1</v>
      </c>
      <c r="AC336" s="3"/>
      <c r="AD336" s="3"/>
      <c r="AE336" s="3"/>
      <c r="AF336" s="3"/>
      <c r="AG336" s="3"/>
      <c r="AH336" s="3"/>
      <c r="AI336" s="3"/>
      <c r="AJ336" s="3">
        <v>9</v>
      </c>
      <c r="AK336" s="10">
        <f>VLOOKUP(D336,[1]Foglio1!$F$2:$R$2354,13,FALSE)</f>
        <v>190</v>
      </c>
      <c r="AL336" s="10">
        <f>VLOOKUP(D336,[1]Foglio1!$F$2:$Q$2354,12,FALSE)</f>
        <v>76</v>
      </c>
      <c r="AM336" s="12">
        <f t="shared" si="7"/>
        <v>684</v>
      </c>
    </row>
    <row r="337" spans="1:39" ht="76.150000000000006" customHeight="1">
      <c r="A337" s="3"/>
      <c r="B337" s="3" t="s">
        <v>990</v>
      </c>
      <c r="C337" s="3" t="s">
        <v>524</v>
      </c>
      <c r="D337" s="3" t="s">
        <v>849</v>
      </c>
      <c r="E337" s="3" t="s">
        <v>558</v>
      </c>
      <c r="F337" s="3" t="s">
        <v>552</v>
      </c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>
        <v>4</v>
      </c>
      <c r="W337" s="3">
        <v>21</v>
      </c>
      <c r="X337" s="3">
        <v>17</v>
      </c>
      <c r="Y337" s="3"/>
      <c r="Z337" s="3">
        <v>32</v>
      </c>
      <c r="AA337" s="3">
        <v>40</v>
      </c>
      <c r="AB337" s="3">
        <v>10</v>
      </c>
      <c r="AC337" s="3">
        <v>16</v>
      </c>
      <c r="AD337" s="3"/>
      <c r="AE337" s="3"/>
      <c r="AF337" s="3"/>
      <c r="AG337" s="3"/>
      <c r="AH337" s="3"/>
      <c r="AI337" s="3"/>
      <c r="AJ337" s="3">
        <v>140</v>
      </c>
      <c r="AK337" s="10">
        <f>VLOOKUP(D337,[1]Foglio1!$F$2:$R$2354,13,FALSE)</f>
        <v>210</v>
      </c>
      <c r="AL337" s="10">
        <f>VLOOKUP(D337,[1]Foglio1!$F$2:$Q$2354,12,FALSE)</f>
        <v>84</v>
      </c>
      <c r="AM337" s="12">
        <f t="shared" si="7"/>
        <v>11760</v>
      </c>
    </row>
    <row r="338" spans="1:39" ht="79.900000000000006" customHeight="1">
      <c r="A338" s="3"/>
      <c r="B338" s="3" t="s">
        <v>990</v>
      </c>
      <c r="C338" s="3" t="s">
        <v>525</v>
      </c>
      <c r="D338" s="3" t="s">
        <v>850</v>
      </c>
      <c r="E338" s="3" t="s">
        <v>558</v>
      </c>
      <c r="F338" s="3" t="s">
        <v>552</v>
      </c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>
        <v>1</v>
      </c>
      <c r="W338" s="3">
        <v>1</v>
      </c>
      <c r="X338" s="3">
        <v>8</v>
      </c>
      <c r="Y338" s="3"/>
      <c r="Z338" s="3">
        <v>2</v>
      </c>
      <c r="AA338" s="3">
        <v>5</v>
      </c>
      <c r="AB338" s="3">
        <v>2</v>
      </c>
      <c r="AC338" s="3">
        <v>1</v>
      </c>
      <c r="AD338" s="3"/>
      <c r="AE338" s="3"/>
      <c r="AF338" s="3"/>
      <c r="AG338" s="3"/>
      <c r="AH338" s="3"/>
      <c r="AI338" s="3"/>
      <c r="AJ338" s="3">
        <v>20</v>
      </c>
      <c r="AK338" s="10">
        <f>VLOOKUP(D338,[1]Foglio1!$F$2:$R$2354,13,FALSE)</f>
        <v>210</v>
      </c>
      <c r="AL338" s="10">
        <f>VLOOKUP(D338,[1]Foglio1!$F$2:$Q$2354,12,FALSE)</f>
        <v>84</v>
      </c>
      <c r="AM338" s="12">
        <f t="shared" si="7"/>
        <v>1680</v>
      </c>
    </row>
    <row r="339" spans="1:39" ht="75" customHeight="1">
      <c r="A339" s="3"/>
      <c r="B339" s="3" t="s">
        <v>990</v>
      </c>
      <c r="C339" s="3" t="s">
        <v>526</v>
      </c>
      <c r="D339" s="3" t="s">
        <v>851</v>
      </c>
      <c r="E339" s="3" t="s">
        <v>558</v>
      </c>
      <c r="F339" s="3" t="s">
        <v>552</v>
      </c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>
        <v>6</v>
      </c>
      <c r="X339" s="3">
        <v>5</v>
      </c>
      <c r="Y339" s="3"/>
      <c r="Z339" s="3">
        <v>9</v>
      </c>
      <c r="AA339" s="3">
        <v>2</v>
      </c>
      <c r="AB339" s="3">
        <v>5</v>
      </c>
      <c r="AC339" s="3">
        <v>2</v>
      </c>
      <c r="AD339" s="3"/>
      <c r="AE339" s="3"/>
      <c r="AF339" s="3"/>
      <c r="AG339" s="3"/>
      <c r="AH339" s="3"/>
      <c r="AI339" s="3"/>
      <c r="AJ339" s="3">
        <v>29</v>
      </c>
      <c r="AK339" s="10">
        <f>VLOOKUP(D339,[1]Foglio1!$F$2:$R$2354,13,FALSE)</f>
        <v>225</v>
      </c>
      <c r="AL339" s="10">
        <f>VLOOKUP(D339,[1]Foglio1!$F$2:$Q$2354,12,FALSE)</f>
        <v>90</v>
      </c>
      <c r="AM339" s="12">
        <f t="shared" si="7"/>
        <v>2610</v>
      </c>
    </row>
    <row r="340" spans="1:39" ht="76.150000000000006" customHeight="1">
      <c r="A340" s="3"/>
      <c r="B340" s="3" t="s">
        <v>990</v>
      </c>
      <c r="C340" s="3" t="s">
        <v>527</v>
      </c>
      <c r="D340" s="3" t="s">
        <v>852</v>
      </c>
      <c r="E340" s="3" t="s">
        <v>558</v>
      </c>
      <c r="F340" s="3" t="s">
        <v>552</v>
      </c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>
        <v>1</v>
      </c>
      <c r="W340" s="3">
        <v>3</v>
      </c>
      <c r="X340" s="3">
        <v>6</v>
      </c>
      <c r="Y340" s="3"/>
      <c r="Z340" s="3">
        <v>1</v>
      </c>
      <c r="AA340" s="3">
        <v>3</v>
      </c>
      <c r="AB340" s="3"/>
      <c r="AC340" s="3"/>
      <c r="AD340" s="3"/>
      <c r="AE340" s="3"/>
      <c r="AF340" s="3"/>
      <c r="AG340" s="3"/>
      <c r="AH340" s="3"/>
      <c r="AI340" s="3"/>
      <c r="AJ340" s="3">
        <v>14</v>
      </c>
      <c r="AK340" s="10">
        <f>VLOOKUP(D340,[1]Foglio1!$F$2:$R$2354,13,FALSE)</f>
        <v>225</v>
      </c>
      <c r="AL340" s="10">
        <f>VLOOKUP(D340,[1]Foglio1!$F$2:$Q$2354,12,FALSE)</f>
        <v>90</v>
      </c>
      <c r="AM340" s="12">
        <f t="shared" si="7"/>
        <v>1260</v>
      </c>
    </row>
    <row r="341" spans="1:39" ht="22.9" customHeight="1">
      <c r="A341" s="3"/>
      <c r="B341" s="3" t="s">
        <v>990</v>
      </c>
      <c r="C341" s="3" t="s">
        <v>528</v>
      </c>
      <c r="D341" s="3" t="s">
        <v>853</v>
      </c>
      <c r="E341" s="3" t="s">
        <v>572</v>
      </c>
      <c r="F341" s="3" t="s">
        <v>552</v>
      </c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>
        <v>8</v>
      </c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>
        <v>8</v>
      </c>
      <c r="AK341" s="10">
        <f>VLOOKUP(D341,[1]Foglio1!$F$2:$R$2354,13,FALSE)</f>
        <v>250</v>
      </c>
      <c r="AL341" s="10">
        <f>VLOOKUP(D341,[1]Foglio1!$F$2:$Q$2354,12,FALSE)</f>
        <v>100</v>
      </c>
      <c r="AM341" s="12">
        <f t="shared" si="7"/>
        <v>800</v>
      </c>
    </row>
    <row r="342" spans="1:39" ht="69" customHeight="1">
      <c r="A342" s="3"/>
      <c r="B342" s="3" t="s">
        <v>990</v>
      </c>
      <c r="C342" s="3" t="s">
        <v>529</v>
      </c>
      <c r="D342" s="3" t="s">
        <v>854</v>
      </c>
      <c r="E342" s="3" t="s">
        <v>550</v>
      </c>
      <c r="F342" s="3" t="s">
        <v>552</v>
      </c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>
        <v>7</v>
      </c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>
        <v>7</v>
      </c>
      <c r="AK342" s="10">
        <f>VLOOKUP(D342,[1]Foglio1!$F$2:$R$2354,13,FALSE)</f>
        <v>250</v>
      </c>
      <c r="AL342" s="10">
        <f>VLOOKUP(D342,[1]Foglio1!$F$2:$Q$2354,12,FALSE)</f>
        <v>100</v>
      </c>
      <c r="AM342" s="12">
        <f t="shared" si="7"/>
        <v>700</v>
      </c>
    </row>
    <row r="343" spans="1:39" ht="22.9" customHeight="1">
      <c r="A343" s="3"/>
      <c r="B343" s="3" t="s">
        <v>990</v>
      </c>
      <c r="C343" s="3" t="s">
        <v>531</v>
      </c>
      <c r="D343" s="3" t="s">
        <v>855</v>
      </c>
      <c r="E343" s="3" t="s">
        <v>572</v>
      </c>
      <c r="F343" s="3" t="s">
        <v>552</v>
      </c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>
        <v>7</v>
      </c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>
        <v>7</v>
      </c>
      <c r="AK343" s="10">
        <f>VLOOKUP(D343,[1]Foglio1!$F$2:$R$2354,13,FALSE)</f>
        <v>209</v>
      </c>
      <c r="AL343" s="10">
        <f>VLOOKUP(D343,[1]Foglio1!$F$2:$Q$2354,12,FALSE)</f>
        <v>84</v>
      </c>
      <c r="AM343" s="12">
        <f t="shared" si="7"/>
        <v>588</v>
      </c>
    </row>
    <row r="344" spans="1:39" ht="22.9" customHeight="1">
      <c r="A344" s="3"/>
      <c r="B344" s="3" t="s">
        <v>990</v>
      </c>
      <c r="C344" s="3" t="s">
        <v>530</v>
      </c>
      <c r="D344" s="3" t="s">
        <v>855</v>
      </c>
      <c r="E344" s="3" t="s">
        <v>572</v>
      </c>
      <c r="F344" s="3" t="s">
        <v>552</v>
      </c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>
        <v>7</v>
      </c>
      <c r="Y344" s="3"/>
      <c r="Z344" s="3"/>
      <c r="AA344" s="3"/>
      <c r="AB344" s="3">
        <v>1</v>
      </c>
      <c r="AC344" s="3"/>
      <c r="AD344" s="3"/>
      <c r="AE344" s="3"/>
      <c r="AF344" s="3"/>
      <c r="AG344" s="3"/>
      <c r="AH344" s="3"/>
      <c r="AI344" s="3"/>
      <c r="AJ344" s="3">
        <v>8</v>
      </c>
      <c r="AK344" s="10">
        <f>VLOOKUP(D344,[1]Foglio1!$F$2:$R$2354,13,FALSE)</f>
        <v>209</v>
      </c>
      <c r="AL344" s="10">
        <f>VLOOKUP(D344,[1]Foglio1!$F$2:$Q$2354,12,FALSE)</f>
        <v>84</v>
      </c>
      <c r="AM344" s="12">
        <f t="shared" si="7"/>
        <v>672</v>
      </c>
    </row>
    <row r="345" spans="1:39" ht="63" customHeight="1">
      <c r="A345" s="3"/>
      <c r="B345" s="3" t="s">
        <v>990</v>
      </c>
      <c r="C345" s="3" t="s">
        <v>532</v>
      </c>
      <c r="D345" s="3" t="s">
        <v>856</v>
      </c>
      <c r="E345" s="3" t="s">
        <v>1048</v>
      </c>
      <c r="F345" s="3" t="s">
        <v>552</v>
      </c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>
        <v>23</v>
      </c>
      <c r="X345" s="3">
        <v>19</v>
      </c>
      <c r="Y345" s="3"/>
      <c r="Z345" s="3">
        <v>25</v>
      </c>
      <c r="AA345" s="3">
        <v>37</v>
      </c>
      <c r="AB345" s="3">
        <v>18</v>
      </c>
      <c r="AC345" s="3">
        <v>32</v>
      </c>
      <c r="AD345" s="3"/>
      <c r="AE345" s="3"/>
      <c r="AF345" s="3"/>
      <c r="AG345" s="3"/>
      <c r="AH345" s="3"/>
      <c r="AI345" s="3"/>
      <c r="AJ345" s="3">
        <v>128</v>
      </c>
      <c r="AK345" s="10">
        <f>VLOOKUP(D345,[1]Foglio1!$F$2:$R$2354,13,FALSE)</f>
        <v>135</v>
      </c>
      <c r="AL345" s="10">
        <f>VLOOKUP(D345,[1]Foglio1!$F$2:$Q$2354,12,FALSE)</f>
        <v>54</v>
      </c>
      <c r="AM345" s="12">
        <f t="shared" si="7"/>
        <v>6912</v>
      </c>
    </row>
    <row r="346" spans="1:39" ht="63" customHeight="1">
      <c r="A346" s="3"/>
      <c r="B346" s="3" t="s">
        <v>990</v>
      </c>
      <c r="C346" s="3" t="s">
        <v>533</v>
      </c>
      <c r="D346" s="3" t="s">
        <v>857</v>
      </c>
      <c r="E346" s="3" t="s">
        <v>570</v>
      </c>
      <c r="F346" s="3" t="s">
        <v>552</v>
      </c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>
        <v>2</v>
      </c>
      <c r="W346" s="3">
        <v>2</v>
      </c>
      <c r="X346" s="3">
        <v>1</v>
      </c>
      <c r="Y346" s="3"/>
      <c r="Z346" s="3"/>
      <c r="AA346" s="3">
        <v>2</v>
      </c>
      <c r="AB346" s="3"/>
      <c r="AC346" s="3">
        <v>1</v>
      </c>
      <c r="AD346" s="3"/>
      <c r="AE346" s="3"/>
      <c r="AF346" s="3"/>
      <c r="AG346" s="3"/>
      <c r="AH346" s="3"/>
      <c r="AI346" s="3"/>
      <c r="AJ346" s="3">
        <v>8</v>
      </c>
      <c r="AK346" s="10">
        <f>VLOOKUP(D346,[1]Foglio1!$F$2:$R$2354,13,FALSE)</f>
        <v>160</v>
      </c>
      <c r="AL346" s="10">
        <f>VLOOKUP(D346,[1]Foglio1!$F$2:$Q$2354,12,FALSE)</f>
        <v>64</v>
      </c>
      <c r="AM346" s="12">
        <f t="shared" si="7"/>
        <v>512</v>
      </c>
    </row>
    <row r="347" spans="1:39" ht="72" customHeight="1">
      <c r="A347" s="3"/>
      <c r="B347" s="3" t="s">
        <v>990</v>
      </c>
      <c r="C347" s="3" t="s">
        <v>534</v>
      </c>
      <c r="D347" s="3" t="s">
        <v>857</v>
      </c>
      <c r="E347" s="3" t="s">
        <v>570</v>
      </c>
      <c r="F347" s="3" t="s">
        <v>552</v>
      </c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>
        <v>1</v>
      </c>
      <c r="W347" s="3"/>
      <c r="X347" s="3">
        <v>2</v>
      </c>
      <c r="Y347" s="3"/>
      <c r="Z347" s="3">
        <v>1</v>
      </c>
      <c r="AA347" s="3"/>
      <c r="AB347" s="3"/>
      <c r="AC347" s="3"/>
      <c r="AD347" s="3"/>
      <c r="AE347" s="3"/>
      <c r="AF347" s="3"/>
      <c r="AG347" s="3"/>
      <c r="AH347" s="3"/>
      <c r="AI347" s="3"/>
      <c r="AJ347" s="3">
        <v>4</v>
      </c>
      <c r="AK347" s="10">
        <f>VLOOKUP(D347,[1]Foglio1!$F$2:$R$2354,13,FALSE)</f>
        <v>160</v>
      </c>
      <c r="AL347" s="10">
        <f>VLOOKUP(D347,[1]Foglio1!$F$2:$Q$2354,12,FALSE)</f>
        <v>64</v>
      </c>
      <c r="AM347" s="12">
        <f t="shared" si="7"/>
        <v>256</v>
      </c>
    </row>
    <row r="348" spans="1:39" ht="61.15" customHeight="1">
      <c r="A348" s="3"/>
      <c r="B348" s="3" t="s">
        <v>990</v>
      </c>
      <c r="C348" s="3" t="s">
        <v>535</v>
      </c>
      <c r="D348" s="3" t="s">
        <v>858</v>
      </c>
      <c r="E348" s="3" t="s">
        <v>570</v>
      </c>
      <c r="F348" s="3" t="s">
        <v>552</v>
      </c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>
        <v>9</v>
      </c>
      <c r="Y348" s="3"/>
      <c r="Z348" s="3"/>
      <c r="AA348" s="3"/>
      <c r="AB348" s="3">
        <v>1</v>
      </c>
      <c r="AC348" s="3"/>
      <c r="AD348" s="3"/>
      <c r="AE348" s="3"/>
      <c r="AF348" s="3"/>
      <c r="AG348" s="3"/>
      <c r="AH348" s="3"/>
      <c r="AI348" s="3"/>
      <c r="AJ348" s="3">
        <v>10</v>
      </c>
      <c r="AK348" s="10">
        <f>VLOOKUP(D348,[1]Foglio1!$F$2:$R$2354,13,FALSE)</f>
        <v>150</v>
      </c>
      <c r="AL348" s="10">
        <f>VLOOKUP(D348,[1]Foglio1!$F$2:$Q$2354,12,FALSE)</f>
        <v>60</v>
      </c>
      <c r="AM348" s="12">
        <f t="shared" si="7"/>
        <v>600</v>
      </c>
    </row>
    <row r="349" spans="1:39" ht="58.9" customHeight="1">
      <c r="A349" s="3"/>
      <c r="B349" s="3" t="s">
        <v>990</v>
      </c>
      <c r="C349" s="3" t="s">
        <v>536</v>
      </c>
      <c r="D349" s="3" t="s">
        <v>859</v>
      </c>
      <c r="E349" s="3" t="s">
        <v>1001</v>
      </c>
      <c r="F349" s="3" t="s">
        <v>552</v>
      </c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>
        <v>9</v>
      </c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>
        <v>9</v>
      </c>
      <c r="AK349" s="10">
        <f>VLOOKUP(D349,[1]Foglio1!$F$2:$R$2354,13,FALSE)</f>
        <v>180</v>
      </c>
      <c r="AL349" s="10">
        <f>VLOOKUP(D349,[1]Foglio1!$F$2:$Q$2354,12,FALSE)</f>
        <v>72</v>
      </c>
      <c r="AM349" s="12">
        <f t="shared" si="7"/>
        <v>648</v>
      </c>
    </row>
    <row r="350" spans="1:39" ht="28.15" customHeight="1">
      <c r="A350" s="3"/>
      <c r="B350" s="3" t="s">
        <v>990</v>
      </c>
      <c r="C350" s="3" t="s">
        <v>537</v>
      </c>
      <c r="D350" s="3" t="s">
        <v>860</v>
      </c>
      <c r="E350" s="3" t="s">
        <v>1001</v>
      </c>
      <c r="F350" s="3" t="s">
        <v>552</v>
      </c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>
        <v>9</v>
      </c>
      <c r="Y350" s="3"/>
      <c r="Z350" s="3"/>
      <c r="AA350" s="3"/>
      <c r="AB350" s="3">
        <v>1</v>
      </c>
      <c r="AC350" s="3"/>
      <c r="AD350" s="3"/>
      <c r="AE350" s="3"/>
      <c r="AF350" s="3"/>
      <c r="AG350" s="3"/>
      <c r="AH350" s="3"/>
      <c r="AI350" s="3"/>
      <c r="AJ350" s="3">
        <v>10</v>
      </c>
      <c r="AK350" s="10">
        <f>VLOOKUP(D350,[1]Foglio1!$F$2:$R$2354,13,FALSE)</f>
        <v>170</v>
      </c>
      <c r="AL350" s="10">
        <f>VLOOKUP(D350,[1]Foglio1!$F$2:$Q$2354,12,FALSE)</f>
        <v>68</v>
      </c>
      <c r="AM350" s="12">
        <f t="shared" si="7"/>
        <v>680</v>
      </c>
    </row>
    <row r="351" spans="1:39" ht="25.9" customHeight="1">
      <c r="A351" s="3"/>
      <c r="B351" s="3" t="s">
        <v>990</v>
      </c>
      <c r="C351" s="3" t="s">
        <v>538</v>
      </c>
      <c r="D351" s="3" t="s">
        <v>860</v>
      </c>
      <c r="E351" s="3" t="s">
        <v>1001</v>
      </c>
      <c r="F351" s="3" t="s">
        <v>552</v>
      </c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>
        <v>8</v>
      </c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>
        <v>8</v>
      </c>
      <c r="AK351" s="10">
        <f>VLOOKUP(D351,[1]Foglio1!$F$2:$R$2354,13,FALSE)</f>
        <v>170</v>
      </c>
      <c r="AL351" s="10">
        <f>VLOOKUP(D351,[1]Foglio1!$F$2:$Q$2354,12,FALSE)</f>
        <v>68</v>
      </c>
      <c r="AM351" s="12">
        <f t="shared" si="7"/>
        <v>544</v>
      </c>
    </row>
    <row r="352" spans="1:39" ht="58.9" customHeight="1">
      <c r="A352" s="3"/>
      <c r="B352" s="3" t="s">
        <v>990</v>
      </c>
      <c r="C352" s="3" t="s">
        <v>539</v>
      </c>
      <c r="D352" s="3" t="s">
        <v>861</v>
      </c>
      <c r="E352" s="3" t="s">
        <v>1001</v>
      </c>
      <c r="F352" s="3" t="s">
        <v>552</v>
      </c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>
        <v>11</v>
      </c>
      <c r="Y352" s="3"/>
      <c r="Z352" s="3"/>
      <c r="AA352" s="3"/>
      <c r="AB352" s="3">
        <v>1</v>
      </c>
      <c r="AC352" s="3"/>
      <c r="AD352" s="3"/>
      <c r="AE352" s="3"/>
      <c r="AF352" s="3"/>
      <c r="AG352" s="3"/>
      <c r="AH352" s="3"/>
      <c r="AI352" s="3"/>
      <c r="AJ352" s="3">
        <v>12</v>
      </c>
      <c r="AK352" s="10">
        <f>VLOOKUP(D352,[1]Foglio1!$F$2:$R$2354,13,FALSE)</f>
        <v>190</v>
      </c>
      <c r="AL352" s="10">
        <f>VLOOKUP(D352,[1]Foglio1!$F$2:$Q$2354,12,FALSE)</f>
        <v>76</v>
      </c>
      <c r="AM352" s="12">
        <f t="shared" si="7"/>
        <v>912</v>
      </c>
    </row>
    <row r="353" spans="1:39" ht="22.15" customHeight="1">
      <c r="A353" s="3"/>
      <c r="B353" s="3" t="s">
        <v>990</v>
      </c>
      <c r="C353" s="3" t="s">
        <v>540</v>
      </c>
      <c r="D353" s="3" t="s">
        <v>862</v>
      </c>
      <c r="E353" s="3" t="s">
        <v>572</v>
      </c>
      <c r="F353" s="3" t="s">
        <v>552</v>
      </c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>
        <v>12</v>
      </c>
      <c r="Y353" s="3"/>
      <c r="Z353" s="3"/>
      <c r="AA353" s="3"/>
      <c r="AB353" s="3">
        <v>1</v>
      </c>
      <c r="AC353" s="3"/>
      <c r="AD353" s="3"/>
      <c r="AE353" s="3"/>
      <c r="AF353" s="3"/>
      <c r="AG353" s="3"/>
      <c r="AH353" s="3"/>
      <c r="AI353" s="3"/>
      <c r="AJ353" s="3">
        <v>13</v>
      </c>
      <c r="AK353" s="10"/>
      <c r="AL353" s="10"/>
      <c r="AM353" s="12"/>
    </row>
    <row r="354" spans="1:39" ht="16.149999999999999" customHeight="1">
      <c r="A354" s="3"/>
      <c r="B354" s="3" t="s">
        <v>990</v>
      </c>
      <c r="C354" s="3" t="s">
        <v>541</v>
      </c>
      <c r="D354" s="3" t="s">
        <v>863</v>
      </c>
      <c r="E354" s="3" t="s">
        <v>572</v>
      </c>
      <c r="F354" s="3" t="s">
        <v>552</v>
      </c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>
        <v>8</v>
      </c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>
        <v>8</v>
      </c>
      <c r="AK354" s="10">
        <f>VLOOKUP(D354,[1]Foglio1!$F$2:$R$2354,13,FALSE)</f>
        <v>175</v>
      </c>
      <c r="AL354" s="10">
        <f>VLOOKUP(D354,[1]Foglio1!$F$2:$Q$2354,12,FALSE)</f>
        <v>70</v>
      </c>
      <c r="AM354" s="12">
        <f t="shared" si="7"/>
        <v>560</v>
      </c>
    </row>
    <row r="355" spans="1:39" ht="16.149999999999999" customHeight="1">
      <c r="A355" s="3"/>
      <c r="B355" s="3" t="s">
        <v>990</v>
      </c>
      <c r="C355" s="3" t="s">
        <v>542</v>
      </c>
      <c r="D355" s="3" t="s">
        <v>863</v>
      </c>
      <c r="E355" s="3" t="s">
        <v>572</v>
      </c>
      <c r="F355" s="3" t="s">
        <v>552</v>
      </c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>
        <v>9</v>
      </c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>
        <v>9</v>
      </c>
      <c r="AK355" s="10">
        <f>VLOOKUP(D355,[1]Foglio1!$F$2:$R$2354,13,FALSE)</f>
        <v>175</v>
      </c>
      <c r="AL355" s="10">
        <f>VLOOKUP(D355,[1]Foglio1!$F$2:$Q$2354,12,FALSE)</f>
        <v>70</v>
      </c>
      <c r="AM355" s="12">
        <f t="shared" si="7"/>
        <v>630</v>
      </c>
    </row>
    <row r="356" spans="1:39" ht="58.9" customHeight="1">
      <c r="A356" s="3"/>
      <c r="B356" s="3" t="s">
        <v>990</v>
      </c>
      <c r="C356" s="3" t="s">
        <v>543</v>
      </c>
      <c r="D356" s="3" t="s">
        <v>864</v>
      </c>
      <c r="E356" s="3" t="s">
        <v>550</v>
      </c>
      <c r="F356" s="3" t="s">
        <v>552</v>
      </c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>
        <v>1</v>
      </c>
      <c r="AC356" s="3">
        <v>1</v>
      </c>
      <c r="AD356" s="3"/>
      <c r="AE356" s="3"/>
      <c r="AF356" s="3"/>
      <c r="AG356" s="3"/>
      <c r="AH356" s="3"/>
      <c r="AI356" s="3"/>
      <c r="AJ356" s="3">
        <v>2</v>
      </c>
      <c r="AK356" s="10">
        <f>VLOOKUP(D356,[1]Foglio1!$F$2:$R$2354,13,FALSE)</f>
        <v>180</v>
      </c>
      <c r="AL356" s="10">
        <f>VLOOKUP(D356,[1]Foglio1!$F$2:$Q$2354,12,FALSE)</f>
        <v>72</v>
      </c>
      <c r="AM356" s="12">
        <f t="shared" si="7"/>
        <v>144</v>
      </c>
    </row>
    <row r="357" spans="1:39" ht="27" customHeight="1">
      <c r="A357" s="3"/>
      <c r="B357" s="3" t="s">
        <v>990</v>
      </c>
      <c r="C357" s="3" t="s">
        <v>544</v>
      </c>
      <c r="D357" s="3" t="s">
        <v>865</v>
      </c>
      <c r="E357" s="3" t="s">
        <v>572</v>
      </c>
      <c r="F357" s="3" t="s">
        <v>552</v>
      </c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>
        <v>9</v>
      </c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>
        <v>9</v>
      </c>
      <c r="AK357" s="10">
        <f>VLOOKUP(D357,[1]Foglio1!$F$2:$R$2354,13,FALSE)</f>
        <v>150</v>
      </c>
      <c r="AL357" s="10">
        <f>VLOOKUP(D357,[1]Foglio1!$F$2:$Q$2354,12,FALSE)</f>
        <v>60</v>
      </c>
      <c r="AM357" s="12">
        <f t="shared" si="7"/>
        <v>540</v>
      </c>
    </row>
    <row r="358" spans="1:39" ht="58.9" customHeight="1">
      <c r="A358" s="3"/>
      <c r="B358" s="3" t="s">
        <v>990</v>
      </c>
      <c r="C358" s="3" t="s">
        <v>545</v>
      </c>
      <c r="D358" s="3" t="s">
        <v>866</v>
      </c>
      <c r="E358" s="3" t="s">
        <v>994</v>
      </c>
      <c r="F358" s="3" t="s">
        <v>552</v>
      </c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>
        <v>9</v>
      </c>
      <c r="Y358" s="3"/>
      <c r="Z358" s="3"/>
      <c r="AA358" s="3"/>
      <c r="AB358" s="3">
        <v>1</v>
      </c>
      <c r="AC358" s="3"/>
      <c r="AD358" s="3"/>
      <c r="AE358" s="3"/>
      <c r="AF358" s="3"/>
      <c r="AG358" s="3"/>
      <c r="AH358" s="3"/>
      <c r="AI358" s="3"/>
      <c r="AJ358" s="3">
        <v>10</v>
      </c>
      <c r="AK358" s="10">
        <f>VLOOKUP(D358,[1]Foglio1!$F$2:$R$2354,13,FALSE)</f>
        <v>180</v>
      </c>
      <c r="AL358" s="10">
        <f>VLOOKUP(D358,[1]Foglio1!$F$2:$Q$2354,12,FALSE)</f>
        <v>72</v>
      </c>
      <c r="AM358" s="12">
        <f t="shared" si="7"/>
        <v>720</v>
      </c>
    </row>
    <row r="359" spans="1:39" ht="58.9" customHeight="1">
      <c r="A359" s="3"/>
      <c r="B359" s="3" t="s">
        <v>990</v>
      </c>
      <c r="C359" s="3" t="s">
        <v>546</v>
      </c>
      <c r="D359" s="3" t="s">
        <v>866</v>
      </c>
      <c r="E359" s="3" t="s">
        <v>994</v>
      </c>
      <c r="F359" s="3" t="s">
        <v>552</v>
      </c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>
        <v>1</v>
      </c>
      <c r="AC359" s="3"/>
      <c r="AD359" s="3"/>
      <c r="AE359" s="3"/>
      <c r="AF359" s="3"/>
      <c r="AG359" s="3"/>
      <c r="AH359" s="3"/>
      <c r="AI359" s="3"/>
      <c r="AJ359" s="3">
        <v>1</v>
      </c>
      <c r="AK359" s="10">
        <f>VLOOKUP(D359,[1]Foglio1!$F$2:$R$2354,13,FALSE)</f>
        <v>180</v>
      </c>
      <c r="AL359" s="10">
        <f>VLOOKUP(D359,[1]Foglio1!$F$2:$Q$2354,12,FALSE)</f>
        <v>72</v>
      </c>
      <c r="AM359" s="12">
        <f t="shared" si="7"/>
        <v>72</v>
      </c>
    </row>
    <row r="360" spans="1:39" ht="70.150000000000006" customHeight="1">
      <c r="A360" s="3"/>
      <c r="B360" s="3" t="s">
        <v>990</v>
      </c>
      <c r="C360" s="3" t="s">
        <v>547</v>
      </c>
      <c r="D360" s="3" t="s">
        <v>867</v>
      </c>
      <c r="E360" s="3" t="s">
        <v>558</v>
      </c>
      <c r="F360" s="3" t="s">
        <v>552</v>
      </c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>
        <v>1</v>
      </c>
      <c r="W360" s="3">
        <v>3</v>
      </c>
      <c r="X360" s="3">
        <v>1</v>
      </c>
      <c r="Y360" s="3"/>
      <c r="Z360" s="3">
        <v>2</v>
      </c>
      <c r="AA360" s="3">
        <v>1</v>
      </c>
      <c r="AB360" s="3">
        <v>7</v>
      </c>
      <c r="AC360" s="3">
        <v>6</v>
      </c>
      <c r="AD360" s="3"/>
      <c r="AE360" s="3"/>
      <c r="AF360" s="3"/>
      <c r="AG360" s="3"/>
      <c r="AH360" s="3"/>
      <c r="AI360" s="3"/>
      <c r="AJ360" s="3">
        <v>21</v>
      </c>
      <c r="AK360" s="10">
        <f>VLOOKUP(D360,[1]Foglio1!$F$2:$R$2354,13,FALSE)</f>
        <v>250</v>
      </c>
      <c r="AL360" s="10">
        <f>VLOOKUP(D360,[1]Foglio1!$F$2:$Q$2354,12,FALSE)</f>
        <v>100</v>
      </c>
      <c r="AM360" s="12">
        <f t="shared" si="7"/>
        <v>2100</v>
      </c>
    </row>
    <row r="361" spans="1:39">
      <c r="A361" s="3"/>
      <c r="B361" s="3" t="s">
        <v>990</v>
      </c>
      <c r="C361" s="3" t="s">
        <v>256</v>
      </c>
      <c r="D361" s="3" t="s">
        <v>868</v>
      </c>
      <c r="E361" s="3" t="s">
        <v>572</v>
      </c>
      <c r="F361" s="3" t="s">
        <v>552</v>
      </c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>
        <v>12</v>
      </c>
      <c r="Y361" s="3"/>
      <c r="Z361" s="3"/>
      <c r="AA361" s="3"/>
      <c r="AB361" s="3">
        <v>1</v>
      </c>
      <c r="AC361" s="3"/>
      <c r="AD361" s="3"/>
      <c r="AE361" s="3"/>
      <c r="AF361" s="3"/>
      <c r="AG361" s="3"/>
      <c r="AH361" s="3"/>
      <c r="AI361" s="3"/>
      <c r="AJ361" s="3">
        <v>13</v>
      </c>
      <c r="AK361" s="10">
        <f>VLOOKUP(D361,[1]Foglio1!$F$2:$R$2354,13,FALSE)</f>
        <v>215</v>
      </c>
      <c r="AL361" s="10">
        <f>VLOOKUP(D361,[1]Foglio1!$F$2:$Q$2354,12,FALSE)</f>
        <v>86</v>
      </c>
      <c r="AM361" s="12">
        <f t="shared" si="7"/>
        <v>1118</v>
      </c>
    </row>
    <row r="362" spans="1:39">
      <c r="A362" s="3"/>
      <c r="B362" s="3" t="s">
        <v>990</v>
      </c>
      <c r="C362" s="3" t="s">
        <v>257</v>
      </c>
      <c r="D362" s="3" t="s">
        <v>869</v>
      </c>
      <c r="E362" s="3" t="s">
        <v>572</v>
      </c>
      <c r="F362" s="3" t="s">
        <v>552</v>
      </c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>
        <v>3</v>
      </c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>
        <v>3</v>
      </c>
      <c r="AK362" s="10">
        <f>VLOOKUP(D362,[1]Foglio1!$F$2:$R$2354,13,FALSE)</f>
        <v>198</v>
      </c>
      <c r="AL362" s="10">
        <f>VLOOKUP(D362,[1]Foglio1!$F$2:$Q$2354,12,FALSE)</f>
        <v>79.5</v>
      </c>
      <c r="AM362" s="12">
        <f t="shared" si="7"/>
        <v>238.5</v>
      </c>
    </row>
    <row r="363" spans="1:39">
      <c r="A363" s="3"/>
      <c r="B363" s="3" t="s">
        <v>990</v>
      </c>
      <c r="C363" s="3" t="s">
        <v>258</v>
      </c>
      <c r="D363" s="3" t="s">
        <v>870</v>
      </c>
      <c r="E363" s="3" t="s">
        <v>572</v>
      </c>
      <c r="F363" s="3" t="s">
        <v>552</v>
      </c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>
        <v>9</v>
      </c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>
        <v>9</v>
      </c>
      <c r="AK363" s="10">
        <f>VLOOKUP(D363,[1]Foglio1!$F$2:$R$2354,13,FALSE)</f>
        <v>215</v>
      </c>
      <c r="AL363" s="10">
        <f>VLOOKUP(D363,[1]Foglio1!$F$2:$Q$2354,12,FALSE)</f>
        <v>86</v>
      </c>
      <c r="AM363" s="12">
        <f t="shared" si="7"/>
        <v>774</v>
      </c>
    </row>
    <row r="364" spans="1:39">
      <c r="A364" s="3"/>
      <c r="B364" s="3" t="s">
        <v>990</v>
      </c>
      <c r="C364" s="3" t="s">
        <v>259</v>
      </c>
      <c r="D364" s="3" t="s">
        <v>871</v>
      </c>
      <c r="E364" s="3" t="s">
        <v>572</v>
      </c>
      <c r="F364" s="3" t="s">
        <v>552</v>
      </c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>
        <v>11</v>
      </c>
      <c r="Y364" s="3"/>
      <c r="Z364" s="3"/>
      <c r="AA364" s="3"/>
      <c r="AB364" s="3">
        <v>1</v>
      </c>
      <c r="AC364" s="3"/>
      <c r="AD364" s="3"/>
      <c r="AE364" s="3"/>
      <c r="AF364" s="3"/>
      <c r="AG364" s="3"/>
      <c r="AH364" s="3"/>
      <c r="AI364" s="3"/>
      <c r="AJ364" s="3">
        <v>12</v>
      </c>
      <c r="AK364" s="10">
        <f>VLOOKUP(D364,[1]Foglio1!$F$2:$R$2354,13,FALSE)</f>
        <v>215</v>
      </c>
      <c r="AL364" s="10">
        <f>VLOOKUP(D364,[1]Foglio1!$F$2:$Q$2354,12,FALSE)</f>
        <v>86</v>
      </c>
      <c r="AM364" s="12">
        <f t="shared" si="7"/>
        <v>1032</v>
      </c>
    </row>
    <row r="365" spans="1:39">
      <c r="A365" s="3"/>
      <c r="B365" s="3" t="s">
        <v>990</v>
      </c>
      <c r="C365" s="3" t="s">
        <v>260</v>
      </c>
      <c r="D365" s="3" t="s">
        <v>872</v>
      </c>
      <c r="E365" s="3" t="s">
        <v>572</v>
      </c>
      <c r="F365" s="3" t="s">
        <v>552</v>
      </c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>
        <v>7</v>
      </c>
      <c r="Y365" s="3"/>
      <c r="Z365" s="3"/>
      <c r="AA365" s="3"/>
      <c r="AB365" s="3">
        <v>1</v>
      </c>
      <c r="AC365" s="3"/>
      <c r="AD365" s="3"/>
      <c r="AE365" s="3"/>
      <c r="AF365" s="3"/>
      <c r="AG365" s="3"/>
      <c r="AH365" s="3"/>
      <c r="AI365" s="3"/>
      <c r="AJ365" s="3">
        <v>8</v>
      </c>
      <c r="AK365" s="10">
        <f>VLOOKUP(D365,[1]Foglio1!$F$2:$R$2354,13,FALSE)</f>
        <v>175</v>
      </c>
      <c r="AL365" s="10">
        <f>VLOOKUP(D365,[1]Foglio1!$F$2:$Q$2354,12,FALSE)</f>
        <v>70</v>
      </c>
      <c r="AM365" s="12">
        <f t="shared" si="7"/>
        <v>560</v>
      </c>
    </row>
    <row r="366" spans="1:39">
      <c r="A366" s="3"/>
      <c r="B366" s="3" t="s">
        <v>990</v>
      </c>
      <c r="C366" s="3" t="s">
        <v>261</v>
      </c>
      <c r="D366" s="3" t="s">
        <v>872</v>
      </c>
      <c r="E366" s="3" t="s">
        <v>572</v>
      </c>
      <c r="F366" s="3" t="s">
        <v>552</v>
      </c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>
        <v>9</v>
      </c>
      <c r="Y366" s="3"/>
      <c r="Z366" s="3"/>
      <c r="AA366" s="3"/>
      <c r="AB366" s="3">
        <v>1</v>
      </c>
      <c r="AC366" s="3"/>
      <c r="AD366" s="3"/>
      <c r="AE366" s="3"/>
      <c r="AF366" s="3"/>
      <c r="AG366" s="3"/>
      <c r="AH366" s="3"/>
      <c r="AI366" s="3"/>
      <c r="AJ366" s="3">
        <v>10</v>
      </c>
      <c r="AK366" s="10">
        <f>VLOOKUP(D366,[1]Foglio1!$F$2:$R$2354,13,FALSE)</f>
        <v>175</v>
      </c>
      <c r="AL366" s="10">
        <f>VLOOKUP(D366,[1]Foglio1!$F$2:$Q$2354,12,FALSE)</f>
        <v>70</v>
      </c>
      <c r="AM366" s="12">
        <f t="shared" si="7"/>
        <v>700</v>
      </c>
    </row>
    <row r="367" spans="1:39">
      <c r="A367" s="3"/>
      <c r="B367" s="3" t="s">
        <v>990</v>
      </c>
      <c r="C367" s="3" t="s">
        <v>262</v>
      </c>
      <c r="D367" s="3" t="s">
        <v>873</v>
      </c>
      <c r="E367" s="3" t="s">
        <v>572</v>
      </c>
      <c r="F367" s="3" t="s">
        <v>552</v>
      </c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>
        <v>9</v>
      </c>
      <c r="Y367" s="3"/>
      <c r="Z367" s="3"/>
      <c r="AA367" s="3"/>
      <c r="AB367" s="3">
        <v>1</v>
      </c>
      <c r="AC367" s="3"/>
      <c r="AD367" s="3"/>
      <c r="AE367" s="3"/>
      <c r="AF367" s="3"/>
      <c r="AG367" s="3"/>
      <c r="AH367" s="3"/>
      <c r="AI367" s="3"/>
      <c r="AJ367" s="3">
        <v>10</v>
      </c>
      <c r="AK367" s="10">
        <f>VLOOKUP(D367,[1]Foglio1!$F$2:$R$2354,13,FALSE)</f>
        <v>175</v>
      </c>
      <c r="AL367" s="10">
        <f>VLOOKUP(D367,[1]Foglio1!$F$2:$Q$2354,12,FALSE)</f>
        <v>70</v>
      </c>
      <c r="AM367" s="12">
        <f t="shared" si="7"/>
        <v>700</v>
      </c>
    </row>
    <row r="368" spans="1:39">
      <c r="A368" s="3"/>
      <c r="B368" s="3" t="s">
        <v>990</v>
      </c>
      <c r="C368" s="3" t="s">
        <v>263</v>
      </c>
      <c r="D368" s="3" t="s">
        <v>873</v>
      </c>
      <c r="E368" s="3" t="s">
        <v>572</v>
      </c>
      <c r="F368" s="3" t="s">
        <v>552</v>
      </c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>
        <v>8</v>
      </c>
      <c r="Y368" s="3"/>
      <c r="Z368" s="3"/>
      <c r="AA368" s="3"/>
      <c r="AB368" s="3">
        <v>1</v>
      </c>
      <c r="AC368" s="3"/>
      <c r="AD368" s="3"/>
      <c r="AE368" s="3"/>
      <c r="AF368" s="3"/>
      <c r="AG368" s="3"/>
      <c r="AH368" s="3"/>
      <c r="AI368" s="3"/>
      <c r="AJ368" s="3">
        <v>9</v>
      </c>
      <c r="AK368" s="10">
        <f>VLOOKUP(D368,[1]Foglio1!$F$2:$R$2354,13,FALSE)</f>
        <v>175</v>
      </c>
      <c r="AL368" s="10">
        <f>VLOOKUP(D368,[1]Foglio1!$F$2:$Q$2354,12,FALSE)</f>
        <v>70</v>
      </c>
      <c r="AM368" s="12">
        <f t="shared" si="7"/>
        <v>630</v>
      </c>
    </row>
    <row r="369" spans="1:39">
      <c r="A369" s="3"/>
      <c r="B369" s="3" t="s">
        <v>990</v>
      </c>
      <c r="C369" s="3" t="s">
        <v>264</v>
      </c>
      <c r="D369" s="3" t="s">
        <v>874</v>
      </c>
      <c r="E369" s="3" t="s">
        <v>572</v>
      </c>
      <c r="F369" s="3" t="s">
        <v>552</v>
      </c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>
        <v>12</v>
      </c>
      <c r="Y369" s="3"/>
      <c r="Z369" s="3"/>
      <c r="AA369" s="3"/>
      <c r="AB369" s="3">
        <v>1</v>
      </c>
      <c r="AC369" s="3"/>
      <c r="AD369" s="3"/>
      <c r="AE369" s="3"/>
      <c r="AF369" s="3"/>
      <c r="AG369" s="3"/>
      <c r="AH369" s="3"/>
      <c r="AI369" s="3"/>
      <c r="AJ369" s="3">
        <v>13</v>
      </c>
      <c r="AK369" s="10">
        <f>VLOOKUP(D369,[1]Foglio1!$F$2:$R$2354,13,FALSE)</f>
        <v>169</v>
      </c>
      <c r="AL369" s="10">
        <f>VLOOKUP(D369,[1]Foglio1!$F$2:$Q$2354,12,FALSE)</f>
        <v>68</v>
      </c>
      <c r="AM369" s="12">
        <f t="shared" si="7"/>
        <v>884</v>
      </c>
    </row>
    <row r="370" spans="1:39">
      <c r="A370" s="3"/>
      <c r="B370" s="3" t="s">
        <v>990</v>
      </c>
      <c r="C370" s="3" t="s">
        <v>265</v>
      </c>
      <c r="D370" s="3" t="s">
        <v>875</v>
      </c>
      <c r="E370" s="3" t="s">
        <v>572</v>
      </c>
      <c r="F370" s="3" t="s">
        <v>552</v>
      </c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>
        <v>11</v>
      </c>
      <c r="Y370" s="3"/>
      <c r="Z370" s="3"/>
      <c r="AA370" s="3"/>
      <c r="AB370" s="3">
        <v>1</v>
      </c>
      <c r="AC370" s="3"/>
      <c r="AD370" s="3"/>
      <c r="AE370" s="3"/>
      <c r="AF370" s="3"/>
      <c r="AG370" s="3"/>
      <c r="AH370" s="3"/>
      <c r="AI370" s="3"/>
      <c r="AJ370" s="3">
        <v>12</v>
      </c>
      <c r="AK370" s="10">
        <f>VLOOKUP(D370,[1]Foglio1!$F$2:$R$2354,13,FALSE)</f>
        <v>150</v>
      </c>
      <c r="AL370" s="10">
        <f>VLOOKUP(D370,[1]Foglio1!$F$2:$Q$2354,12,FALSE)</f>
        <v>60</v>
      </c>
      <c r="AM370" s="12">
        <f t="shared" si="7"/>
        <v>720</v>
      </c>
    </row>
    <row r="371" spans="1:39">
      <c r="A371" s="3"/>
      <c r="B371" s="3" t="s">
        <v>990</v>
      </c>
      <c r="C371" s="3" t="s">
        <v>266</v>
      </c>
      <c r="D371" s="3" t="s">
        <v>875</v>
      </c>
      <c r="E371" s="3" t="s">
        <v>572</v>
      </c>
      <c r="F371" s="3" t="s">
        <v>552</v>
      </c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>
        <v>12</v>
      </c>
      <c r="Y371" s="3"/>
      <c r="Z371" s="3"/>
      <c r="AA371" s="3"/>
      <c r="AB371" s="3">
        <v>1</v>
      </c>
      <c r="AC371" s="3"/>
      <c r="AD371" s="3"/>
      <c r="AE371" s="3"/>
      <c r="AF371" s="3"/>
      <c r="AG371" s="3"/>
      <c r="AH371" s="3"/>
      <c r="AI371" s="3"/>
      <c r="AJ371" s="3">
        <v>13</v>
      </c>
      <c r="AK371" s="10">
        <f>VLOOKUP(D371,[1]Foglio1!$F$2:$R$2354,13,FALSE)</f>
        <v>150</v>
      </c>
      <c r="AL371" s="10">
        <f>VLOOKUP(D371,[1]Foglio1!$F$2:$Q$2354,12,FALSE)</f>
        <v>60</v>
      </c>
      <c r="AM371" s="12">
        <f t="shared" si="7"/>
        <v>780</v>
      </c>
    </row>
    <row r="372" spans="1:39">
      <c r="A372" s="3"/>
      <c r="B372" s="3" t="s">
        <v>990</v>
      </c>
      <c r="C372" s="3" t="s">
        <v>267</v>
      </c>
      <c r="D372" s="3" t="s">
        <v>876</v>
      </c>
      <c r="E372" s="3" t="s">
        <v>572</v>
      </c>
      <c r="F372" s="3" t="s">
        <v>552</v>
      </c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>
        <v>9</v>
      </c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>
        <v>9</v>
      </c>
      <c r="AK372" s="10">
        <f>VLOOKUP(D372,[1]Foglio1!$F$2:$R$2354,13,FALSE)</f>
        <v>169</v>
      </c>
      <c r="AL372" s="10">
        <f>VLOOKUP(D372,[1]Foglio1!$F$2:$Q$2354,12,FALSE)</f>
        <v>68</v>
      </c>
      <c r="AM372" s="12">
        <f t="shared" si="7"/>
        <v>612</v>
      </c>
    </row>
    <row r="373" spans="1:39">
      <c r="A373" s="3"/>
      <c r="B373" s="3" t="s">
        <v>990</v>
      </c>
      <c r="C373" s="3" t="s">
        <v>268</v>
      </c>
      <c r="D373" s="3" t="s">
        <v>877</v>
      </c>
      <c r="E373" s="3" t="s">
        <v>572</v>
      </c>
      <c r="F373" s="3" t="s">
        <v>552</v>
      </c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>
        <v>6</v>
      </c>
      <c r="Y373" s="3"/>
      <c r="Z373" s="3"/>
      <c r="AA373" s="3"/>
      <c r="AB373" s="3">
        <v>1</v>
      </c>
      <c r="AC373" s="3"/>
      <c r="AD373" s="3"/>
      <c r="AE373" s="3"/>
      <c r="AF373" s="3"/>
      <c r="AG373" s="3"/>
      <c r="AH373" s="3"/>
      <c r="AI373" s="3"/>
      <c r="AJ373" s="3">
        <v>7</v>
      </c>
      <c r="AK373" s="10">
        <f>VLOOKUP(D373,[1]Foglio1!$F$2:$R$2354,13,FALSE)</f>
        <v>169</v>
      </c>
      <c r="AL373" s="10">
        <f>VLOOKUP(D373,[1]Foglio1!$F$2:$Q$2354,12,FALSE)</f>
        <v>68</v>
      </c>
      <c r="AM373" s="12">
        <f t="shared" ref="AM373:AM432" si="8">AL373*AJ373</f>
        <v>476</v>
      </c>
    </row>
    <row r="374" spans="1:39">
      <c r="A374" s="3"/>
      <c r="B374" s="3" t="s">
        <v>990</v>
      </c>
      <c r="C374" s="3" t="s">
        <v>269</v>
      </c>
      <c r="D374" s="3" t="s">
        <v>878</v>
      </c>
      <c r="E374" s="3" t="s">
        <v>572</v>
      </c>
      <c r="F374" s="3" t="s">
        <v>552</v>
      </c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>
        <v>10</v>
      </c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>
        <v>10</v>
      </c>
      <c r="AK374" s="10">
        <f>VLOOKUP(D374,[1]Foglio1!$F$2:$R$2354,13,FALSE)</f>
        <v>180</v>
      </c>
      <c r="AL374" s="10">
        <f>VLOOKUP(D374,[1]Foglio1!$F$2:$Q$2354,12,FALSE)</f>
        <v>72</v>
      </c>
      <c r="AM374" s="12">
        <f t="shared" si="8"/>
        <v>720</v>
      </c>
    </row>
    <row r="375" spans="1:39">
      <c r="A375" s="3"/>
      <c r="B375" s="3" t="s">
        <v>990</v>
      </c>
      <c r="C375" s="3" t="s">
        <v>270</v>
      </c>
      <c r="D375" s="3" t="s">
        <v>879</v>
      </c>
      <c r="E375" s="3" t="s">
        <v>572</v>
      </c>
      <c r="F375" s="3" t="s">
        <v>552</v>
      </c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>
        <v>10</v>
      </c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>
        <v>10</v>
      </c>
      <c r="AK375" s="10">
        <f>VLOOKUP(D375,[1]Foglio1!$F$2:$R$2354,13,FALSE)</f>
        <v>180</v>
      </c>
      <c r="AL375" s="10">
        <f>VLOOKUP(D375,[1]Foglio1!$F$2:$Q$2354,12,FALSE)</f>
        <v>72</v>
      </c>
      <c r="AM375" s="12">
        <f t="shared" si="8"/>
        <v>720</v>
      </c>
    </row>
    <row r="376" spans="1:39">
      <c r="A376" s="3"/>
      <c r="B376" s="3" t="s">
        <v>990</v>
      </c>
      <c r="C376" s="3" t="s">
        <v>271</v>
      </c>
      <c r="D376" s="3" t="s">
        <v>880</v>
      </c>
      <c r="E376" s="3" t="s">
        <v>572</v>
      </c>
      <c r="F376" s="3" t="s">
        <v>552</v>
      </c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>
        <v>8</v>
      </c>
      <c r="Y376" s="3"/>
      <c r="Z376" s="3"/>
      <c r="AA376" s="3"/>
      <c r="AB376" s="3">
        <v>1</v>
      </c>
      <c r="AC376" s="3"/>
      <c r="AD376" s="3"/>
      <c r="AE376" s="3"/>
      <c r="AF376" s="3"/>
      <c r="AG376" s="3"/>
      <c r="AH376" s="3"/>
      <c r="AI376" s="3"/>
      <c r="AJ376" s="3">
        <v>9</v>
      </c>
      <c r="AK376" s="10">
        <f>VLOOKUP(D376,[1]Foglio1!$F$2:$R$2354,13,FALSE)</f>
        <v>179</v>
      </c>
      <c r="AL376" s="10">
        <f>VLOOKUP(D376,[1]Foglio1!$F$2:$Q$2354,12,FALSE)</f>
        <v>72</v>
      </c>
      <c r="AM376" s="12">
        <f t="shared" si="8"/>
        <v>648</v>
      </c>
    </row>
    <row r="377" spans="1:39" ht="67.150000000000006" customHeight="1">
      <c r="A377" s="3"/>
      <c r="B377" s="3" t="s">
        <v>997</v>
      </c>
      <c r="C377" s="3" t="s">
        <v>272</v>
      </c>
      <c r="D377" s="3" t="s">
        <v>881</v>
      </c>
      <c r="E377" s="3" t="s">
        <v>550</v>
      </c>
      <c r="F377" s="3" t="s">
        <v>552</v>
      </c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>
        <v>8</v>
      </c>
      <c r="Y377" s="3"/>
      <c r="Z377" s="3"/>
      <c r="AA377" s="3"/>
      <c r="AB377" s="3">
        <v>1</v>
      </c>
      <c r="AC377" s="3"/>
      <c r="AD377" s="3"/>
      <c r="AE377" s="3"/>
      <c r="AF377" s="3"/>
      <c r="AG377" s="3"/>
      <c r="AH377" s="3"/>
      <c r="AI377" s="3"/>
      <c r="AJ377" s="3">
        <v>9</v>
      </c>
      <c r="AK377" s="10">
        <f>VLOOKUP(D377,[1]Foglio1!$F$2:$R$2354,13,FALSE)</f>
        <v>169</v>
      </c>
      <c r="AL377" s="10">
        <f>VLOOKUP(D377,[1]Foglio1!$F$2:$Q$2354,12,FALSE)</f>
        <v>68</v>
      </c>
      <c r="AM377" s="12">
        <f t="shared" si="8"/>
        <v>612</v>
      </c>
    </row>
    <row r="378" spans="1:39" ht="64.900000000000006" customHeight="1">
      <c r="A378" s="3"/>
      <c r="B378" s="3" t="s">
        <v>997</v>
      </c>
      <c r="C378" s="3" t="s">
        <v>273</v>
      </c>
      <c r="D378" s="3" t="s">
        <v>882</v>
      </c>
      <c r="E378" s="3" t="s">
        <v>564</v>
      </c>
      <c r="F378" s="3" t="s">
        <v>552</v>
      </c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>
        <v>1</v>
      </c>
      <c r="AB378" s="3"/>
      <c r="AC378" s="3">
        <v>1</v>
      </c>
      <c r="AD378" s="3"/>
      <c r="AE378" s="3"/>
      <c r="AF378" s="3"/>
      <c r="AG378" s="3"/>
      <c r="AH378" s="3"/>
      <c r="AI378" s="3"/>
      <c r="AJ378" s="3">
        <v>2</v>
      </c>
      <c r="AK378" s="10">
        <f>VLOOKUP(D378,[1]Foglio1!$F$2:$R$2354,13,FALSE)</f>
        <v>189</v>
      </c>
      <c r="AL378" s="10">
        <f>VLOOKUP(D378,[1]Foglio1!$F$2:$Q$2354,12,FALSE)</f>
        <v>76</v>
      </c>
      <c r="AM378" s="12">
        <f t="shared" si="8"/>
        <v>152</v>
      </c>
    </row>
    <row r="379" spans="1:39" ht="85.9" customHeight="1">
      <c r="A379" s="3"/>
      <c r="B379" s="3" t="s">
        <v>997</v>
      </c>
      <c r="C379" s="3" t="s">
        <v>274</v>
      </c>
      <c r="D379" s="3" t="s">
        <v>883</v>
      </c>
      <c r="E379" s="3" t="s">
        <v>564</v>
      </c>
      <c r="F379" s="3" t="s">
        <v>552</v>
      </c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>
        <v>2</v>
      </c>
      <c r="AC379" s="3"/>
      <c r="AD379" s="3"/>
      <c r="AE379" s="3"/>
      <c r="AF379" s="3"/>
      <c r="AG379" s="3"/>
      <c r="AH379" s="3"/>
      <c r="AI379" s="3"/>
      <c r="AJ379" s="3">
        <v>2</v>
      </c>
      <c r="AK379" s="10">
        <f>VLOOKUP(D379,[1]Foglio1!$F$2:$R$2354,13,FALSE)</f>
        <v>198</v>
      </c>
      <c r="AL379" s="10">
        <f>VLOOKUP(D379,[1]Foglio1!$F$2:$Q$2354,12,FALSE)</f>
        <v>79.5</v>
      </c>
      <c r="AM379" s="12">
        <f t="shared" si="8"/>
        <v>159</v>
      </c>
    </row>
    <row r="380" spans="1:39" ht="82.15" customHeight="1">
      <c r="A380" s="3"/>
      <c r="B380" s="3" t="s">
        <v>997</v>
      </c>
      <c r="C380" s="3" t="s">
        <v>275</v>
      </c>
      <c r="D380" s="3" t="s">
        <v>884</v>
      </c>
      <c r="E380" s="3" t="s">
        <v>564</v>
      </c>
      <c r="F380" s="3" t="s">
        <v>552</v>
      </c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>
        <v>7</v>
      </c>
      <c r="Y380" s="3"/>
      <c r="Z380" s="3"/>
      <c r="AA380" s="3"/>
      <c r="AB380" s="3">
        <v>1</v>
      </c>
      <c r="AC380" s="3"/>
      <c r="AD380" s="3"/>
      <c r="AE380" s="3"/>
      <c r="AF380" s="3"/>
      <c r="AG380" s="3"/>
      <c r="AH380" s="3"/>
      <c r="AI380" s="3"/>
      <c r="AJ380" s="3">
        <v>8</v>
      </c>
      <c r="AK380" s="10">
        <f>VLOOKUP(D380,[1]Foglio1!$F$2:$R$2354,13,FALSE)</f>
        <v>198</v>
      </c>
      <c r="AL380" s="10">
        <f>VLOOKUP(D380,[1]Foglio1!$F$2:$Q$2354,12,FALSE)</f>
        <v>79.5</v>
      </c>
      <c r="AM380" s="12">
        <f t="shared" si="8"/>
        <v>636</v>
      </c>
    </row>
    <row r="381" spans="1:39">
      <c r="A381" s="3"/>
      <c r="B381" s="3" t="s">
        <v>990</v>
      </c>
      <c r="C381" s="3" t="s">
        <v>276</v>
      </c>
      <c r="D381" s="3" t="s">
        <v>885</v>
      </c>
      <c r="E381" s="3" t="s">
        <v>572</v>
      </c>
      <c r="F381" s="3" t="s">
        <v>552</v>
      </c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>
        <v>8</v>
      </c>
      <c r="Y381" s="3"/>
      <c r="Z381" s="3"/>
      <c r="AA381" s="3"/>
      <c r="AB381" s="3">
        <v>1</v>
      </c>
      <c r="AC381" s="3"/>
      <c r="AD381" s="3"/>
      <c r="AE381" s="3"/>
      <c r="AF381" s="3"/>
      <c r="AG381" s="3"/>
      <c r="AH381" s="3"/>
      <c r="AI381" s="3"/>
      <c r="AJ381" s="3">
        <v>9</v>
      </c>
      <c r="AK381" s="10">
        <f>VLOOKUP(D381,[1]Foglio1!$F$2:$R$2354,13,FALSE)</f>
        <v>180</v>
      </c>
      <c r="AL381" s="10">
        <f>VLOOKUP(D381,[1]Foglio1!$F$2:$Q$2354,12,FALSE)</f>
        <v>72</v>
      </c>
      <c r="AM381" s="12">
        <f t="shared" si="8"/>
        <v>648</v>
      </c>
    </row>
    <row r="382" spans="1:39">
      <c r="A382" s="3"/>
      <c r="B382" s="3" t="s">
        <v>990</v>
      </c>
      <c r="C382" s="3" t="s">
        <v>277</v>
      </c>
      <c r="D382" s="3" t="s">
        <v>886</v>
      </c>
      <c r="E382" s="3" t="s">
        <v>572</v>
      </c>
      <c r="F382" s="3" t="s">
        <v>552</v>
      </c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>
        <v>10</v>
      </c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>
        <v>10</v>
      </c>
      <c r="AK382" s="10">
        <f>VLOOKUP(D382,[1]Foglio1!$F$2:$R$2354,13,FALSE)</f>
        <v>190</v>
      </c>
      <c r="AL382" s="10">
        <f>VLOOKUP(D382,[1]Foglio1!$F$2:$Q$2354,12,FALSE)</f>
        <v>76</v>
      </c>
      <c r="AM382" s="12">
        <f t="shared" si="8"/>
        <v>760</v>
      </c>
    </row>
    <row r="383" spans="1:39">
      <c r="A383" s="3"/>
      <c r="B383" s="3" t="s">
        <v>990</v>
      </c>
      <c r="C383" s="3" t="s">
        <v>279</v>
      </c>
      <c r="D383" s="3" t="s">
        <v>887</v>
      </c>
      <c r="E383" s="3" t="s">
        <v>572</v>
      </c>
      <c r="F383" s="3" t="s">
        <v>552</v>
      </c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>
        <v>10</v>
      </c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>
        <v>10</v>
      </c>
      <c r="AK383" s="10">
        <f>VLOOKUP(D383,[1]Foglio1!$F$2:$R$2354,13,FALSE)</f>
        <v>190</v>
      </c>
      <c r="AL383" s="10">
        <f>VLOOKUP(D383,[1]Foglio1!$F$2:$Q$2354,12,FALSE)</f>
        <v>76</v>
      </c>
      <c r="AM383" s="12">
        <f t="shared" si="8"/>
        <v>760</v>
      </c>
    </row>
    <row r="384" spans="1:39">
      <c r="A384" s="3"/>
      <c r="B384" s="3" t="s">
        <v>990</v>
      </c>
      <c r="C384" s="3" t="s">
        <v>278</v>
      </c>
      <c r="D384" s="3" t="s">
        <v>887</v>
      </c>
      <c r="E384" s="3" t="s">
        <v>572</v>
      </c>
      <c r="F384" s="3" t="s">
        <v>552</v>
      </c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>
        <v>9</v>
      </c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>
        <v>9</v>
      </c>
      <c r="AK384" s="10">
        <f>VLOOKUP(D384,[1]Foglio1!$F$2:$R$2354,13,FALSE)</f>
        <v>190</v>
      </c>
      <c r="AL384" s="10">
        <f>VLOOKUP(D384,[1]Foglio1!$F$2:$Q$2354,12,FALSE)</f>
        <v>76</v>
      </c>
      <c r="AM384" s="12">
        <f t="shared" si="8"/>
        <v>684</v>
      </c>
    </row>
    <row r="385" spans="1:39" ht="75" customHeight="1">
      <c r="A385" s="3"/>
      <c r="B385" s="3" t="s">
        <v>990</v>
      </c>
      <c r="C385" s="3" t="s">
        <v>280</v>
      </c>
      <c r="D385" s="3" t="s">
        <v>888</v>
      </c>
      <c r="E385" s="3" t="s">
        <v>564</v>
      </c>
      <c r="F385" s="3" t="s">
        <v>1002</v>
      </c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>
        <v>8</v>
      </c>
      <c r="Y385" s="3"/>
      <c r="Z385" s="3"/>
      <c r="AA385" s="3"/>
      <c r="AB385" s="3">
        <v>1</v>
      </c>
      <c r="AC385" s="3"/>
      <c r="AD385" s="3"/>
      <c r="AE385" s="3"/>
      <c r="AF385" s="3"/>
      <c r="AG385" s="3"/>
      <c r="AH385" s="3"/>
      <c r="AI385" s="3"/>
      <c r="AJ385" s="3">
        <v>9</v>
      </c>
      <c r="AK385" s="10">
        <f>VLOOKUP(D385,[1]Foglio1!$F$2:$R$2354,13,FALSE)</f>
        <v>160</v>
      </c>
      <c r="AL385" s="10">
        <f>VLOOKUP(D385,[1]Foglio1!$F$2:$Q$2354,12,FALSE)</f>
        <v>64</v>
      </c>
      <c r="AM385" s="12">
        <f t="shared" si="8"/>
        <v>576</v>
      </c>
    </row>
    <row r="386" spans="1:39">
      <c r="A386" s="3"/>
      <c r="B386" s="3" t="s">
        <v>990</v>
      </c>
      <c r="C386" s="3" t="s">
        <v>282</v>
      </c>
      <c r="D386" s="3" t="s">
        <v>889</v>
      </c>
      <c r="E386" s="3" t="s">
        <v>572</v>
      </c>
      <c r="F386" s="3" t="s">
        <v>552</v>
      </c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>
        <v>7</v>
      </c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>
        <v>7</v>
      </c>
      <c r="AK386" s="10">
        <f>VLOOKUP(D386,[1]Foglio1!$F$2:$R$2354,13,FALSE)</f>
        <v>160</v>
      </c>
      <c r="AL386" s="10">
        <f>VLOOKUP(D386,[1]Foglio1!$F$2:$Q$2354,12,FALSE)</f>
        <v>64</v>
      </c>
      <c r="AM386" s="12">
        <f t="shared" si="8"/>
        <v>448</v>
      </c>
    </row>
    <row r="387" spans="1:39">
      <c r="A387" s="3"/>
      <c r="B387" s="3" t="s">
        <v>990</v>
      </c>
      <c r="C387" s="3" t="s">
        <v>281</v>
      </c>
      <c r="D387" s="3" t="s">
        <v>889</v>
      </c>
      <c r="E387" s="3" t="s">
        <v>572</v>
      </c>
      <c r="F387" s="3" t="s">
        <v>552</v>
      </c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>
        <v>12</v>
      </c>
      <c r="Y387" s="3"/>
      <c r="Z387" s="3"/>
      <c r="AA387" s="3"/>
      <c r="AB387" s="3">
        <v>1</v>
      </c>
      <c r="AC387" s="3"/>
      <c r="AD387" s="3"/>
      <c r="AE387" s="3"/>
      <c r="AF387" s="3"/>
      <c r="AG387" s="3"/>
      <c r="AH387" s="3"/>
      <c r="AI387" s="3"/>
      <c r="AJ387" s="3">
        <v>13</v>
      </c>
      <c r="AK387" s="10">
        <f>VLOOKUP(D387,[1]Foglio1!$F$2:$R$2354,13,FALSE)</f>
        <v>160</v>
      </c>
      <c r="AL387" s="10">
        <f>VLOOKUP(D387,[1]Foglio1!$F$2:$Q$2354,12,FALSE)</f>
        <v>64</v>
      </c>
      <c r="AM387" s="12">
        <f t="shared" si="8"/>
        <v>832</v>
      </c>
    </row>
    <row r="388" spans="1:39">
      <c r="A388" s="3"/>
      <c r="B388" s="3" t="s">
        <v>990</v>
      </c>
      <c r="C388" s="3" t="s">
        <v>283</v>
      </c>
      <c r="D388" s="3" t="s">
        <v>890</v>
      </c>
      <c r="E388" s="3" t="s">
        <v>572</v>
      </c>
      <c r="F388" s="3" t="s">
        <v>552</v>
      </c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>
        <v>11</v>
      </c>
      <c r="Y388" s="3"/>
      <c r="Z388" s="3"/>
      <c r="AA388" s="3"/>
      <c r="AB388" s="3">
        <v>1</v>
      </c>
      <c r="AC388" s="3"/>
      <c r="AD388" s="3"/>
      <c r="AE388" s="3"/>
      <c r="AF388" s="3"/>
      <c r="AG388" s="3"/>
      <c r="AH388" s="3"/>
      <c r="AI388" s="3"/>
      <c r="AJ388" s="3">
        <v>12</v>
      </c>
      <c r="AK388" s="10">
        <f>VLOOKUP(D388,[1]Foglio1!$F$2:$R$2354,13,FALSE)</f>
        <v>180</v>
      </c>
      <c r="AL388" s="10">
        <f>VLOOKUP(D388,[1]Foglio1!$F$2:$Q$2354,12,FALSE)</f>
        <v>72</v>
      </c>
      <c r="AM388" s="12">
        <f t="shared" si="8"/>
        <v>864</v>
      </c>
    </row>
    <row r="389" spans="1:39">
      <c r="A389" s="3"/>
      <c r="B389" s="3" t="s">
        <v>990</v>
      </c>
      <c r="C389" s="3" t="s">
        <v>284</v>
      </c>
      <c r="D389" s="3" t="s">
        <v>890</v>
      </c>
      <c r="E389" s="3" t="s">
        <v>572</v>
      </c>
      <c r="F389" s="3" t="s">
        <v>552</v>
      </c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>
        <v>12</v>
      </c>
      <c r="Y389" s="3"/>
      <c r="Z389" s="3"/>
      <c r="AA389" s="3"/>
      <c r="AB389" s="3">
        <v>2</v>
      </c>
      <c r="AC389" s="3"/>
      <c r="AD389" s="3"/>
      <c r="AE389" s="3"/>
      <c r="AF389" s="3"/>
      <c r="AG389" s="3"/>
      <c r="AH389" s="3"/>
      <c r="AI389" s="3"/>
      <c r="AJ389" s="3">
        <v>14</v>
      </c>
      <c r="AK389" s="10">
        <f>VLOOKUP(D389,[1]Foglio1!$F$2:$R$2354,13,FALSE)</f>
        <v>180</v>
      </c>
      <c r="AL389" s="10">
        <f>VLOOKUP(D389,[1]Foglio1!$F$2:$Q$2354,12,FALSE)</f>
        <v>72</v>
      </c>
      <c r="AM389" s="12">
        <f t="shared" si="8"/>
        <v>1008</v>
      </c>
    </row>
    <row r="390" spans="1:39">
      <c r="A390" s="3"/>
      <c r="B390" s="3" t="s">
        <v>990</v>
      </c>
      <c r="C390" s="3" t="s">
        <v>285</v>
      </c>
      <c r="D390" s="3" t="s">
        <v>891</v>
      </c>
      <c r="E390" s="3" t="s">
        <v>572</v>
      </c>
      <c r="F390" s="3" t="s">
        <v>552</v>
      </c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>
        <v>7</v>
      </c>
      <c r="Y390" s="3"/>
      <c r="Z390" s="3"/>
      <c r="AA390" s="3"/>
      <c r="AB390" s="3">
        <v>1</v>
      </c>
      <c r="AC390" s="3"/>
      <c r="AD390" s="3"/>
      <c r="AE390" s="3"/>
      <c r="AF390" s="3"/>
      <c r="AG390" s="3"/>
      <c r="AH390" s="3"/>
      <c r="AI390" s="3"/>
      <c r="AJ390" s="3">
        <v>8</v>
      </c>
      <c r="AK390" s="10">
        <f>VLOOKUP(D390,[1]Foglio1!$F$2:$R$2354,13,FALSE)</f>
        <v>170</v>
      </c>
      <c r="AL390" s="10">
        <f>VLOOKUP(D390,[1]Foglio1!$F$2:$Q$2354,12,FALSE)</f>
        <v>68</v>
      </c>
      <c r="AM390" s="12">
        <f t="shared" si="8"/>
        <v>544</v>
      </c>
    </row>
    <row r="391" spans="1:39">
      <c r="A391" s="3"/>
      <c r="B391" s="3" t="s">
        <v>990</v>
      </c>
      <c r="C391" s="3" t="s">
        <v>286</v>
      </c>
      <c r="D391" s="3" t="s">
        <v>891</v>
      </c>
      <c r="E391" s="3" t="s">
        <v>572</v>
      </c>
      <c r="F391" s="3" t="s">
        <v>552</v>
      </c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>
        <v>11</v>
      </c>
      <c r="Y391" s="3"/>
      <c r="Z391" s="3"/>
      <c r="AA391" s="3"/>
      <c r="AB391" s="3">
        <v>1</v>
      </c>
      <c r="AC391" s="3"/>
      <c r="AD391" s="3"/>
      <c r="AE391" s="3"/>
      <c r="AF391" s="3"/>
      <c r="AG391" s="3"/>
      <c r="AH391" s="3"/>
      <c r="AI391" s="3"/>
      <c r="AJ391" s="3">
        <v>12</v>
      </c>
      <c r="AK391" s="10">
        <f>VLOOKUP(D391,[1]Foglio1!$F$2:$R$2354,13,FALSE)</f>
        <v>170</v>
      </c>
      <c r="AL391" s="10">
        <f>VLOOKUP(D391,[1]Foglio1!$F$2:$Q$2354,12,FALSE)</f>
        <v>68</v>
      </c>
      <c r="AM391" s="12">
        <f t="shared" si="8"/>
        <v>816</v>
      </c>
    </row>
    <row r="392" spans="1:39">
      <c r="A392" s="3"/>
      <c r="B392" s="3" t="s">
        <v>990</v>
      </c>
      <c r="C392" s="3" t="s">
        <v>287</v>
      </c>
      <c r="D392" s="3" t="s">
        <v>892</v>
      </c>
      <c r="E392" s="3" t="s">
        <v>572</v>
      </c>
      <c r="F392" s="3" t="s">
        <v>552</v>
      </c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>
        <v>7</v>
      </c>
      <c r="Y392" s="3"/>
      <c r="Z392" s="3"/>
      <c r="AA392" s="3"/>
      <c r="AB392" s="3">
        <v>1</v>
      </c>
      <c r="AC392" s="3"/>
      <c r="AD392" s="3"/>
      <c r="AE392" s="3"/>
      <c r="AF392" s="3"/>
      <c r="AG392" s="3"/>
      <c r="AH392" s="3"/>
      <c r="AI392" s="3"/>
      <c r="AJ392" s="3">
        <v>8</v>
      </c>
      <c r="AK392" s="10">
        <f>VLOOKUP(D392,[1]Foglio1!$F$2:$R$2354,13,FALSE)</f>
        <v>198</v>
      </c>
      <c r="AL392" s="10">
        <f>VLOOKUP(D392,[1]Foglio1!$F$2:$Q$2354,12,FALSE)</f>
        <v>79.5</v>
      </c>
      <c r="AM392" s="12">
        <f t="shared" si="8"/>
        <v>636</v>
      </c>
    </row>
    <row r="393" spans="1:39">
      <c r="A393" s="3"/>
      <c r="B393" s="3" t="s">
        <v>990</v>
      </c>
      <c r="C393" s="3" t="s">
        <v>288</v>
      </c>
      <c r="D393" s="3" t="s">
        <v>893</v>
      </c>
      <c r="E393" s="3" t="s">
        <v>572</v>
      </c>
      <c r="F393" s="3" t="s">
        <v>552</v>
      </c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>
        <v>11</v>
      </c>
      <c r="Y393" s="3"/>
      <c r="Z393" s="3"/>
      <c r="AA393" s="3"/>
      <c r="AB393" s="3">
        <v>2</v>
      </c>
      <c r="AC393" s="3"/>
      <c r="AD393" s="3"/>
      <c r="AE393" s="3"/>
      <c r="AF393" s="3"/>
      <c r="AG393" s="3"/>
      <c r="AH393" s="3"/>
      <c r="AI393" s="3"/>
      <c r="AJ393" s="3">
        <v>13</v>
      </c>
      <c r="AK393" s="10">
        <f>VLOOKUP(D393,[1]Foglio1!$F$2:$R$2354,13,FALSE)</f>
        <v>190</v>
      </c>
      <c r="AL393" s="10">
        <f>VLOOKUP(D393,[1]Foglio1!$F$2:$Q$2354,12,FALSE)</f>
        <v>76</v>
      </c>
      <c r="AM393" s="12">
        <f t="shared" si="8"/>
        <v>988</v>
      </c>
    </row>
    <row r="394" spans="1:39" ht="66" customHeight="1">
      <c r="A394" s="3"/>
      <c r="B394" s="3" t="s">
        <v>997</v>
      </c>
      <c r="C394" s="3" t="s">
        <v>289</v>
      </c>
      <c r="D394" s="3" t="s">
        <v>894</v>
      </c>
      <c r="E394" s="3" t="s">
        <v>558</v>
      </c>
      <c r="F394" s="3" t="s">
        <v>552</v>
      </c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>
        <v>1</v>
      </c>
      <c r="Y394" s="3"/>
      <c r="Z394" s="3">
        <v>3</v>
      </c>
      <c r="AA394" s="3">
        <v>2</v>
      </c>
      <c r="AB394" s="3">
        <v>4</v>
      </c>
      <c r="AC394" s="3"/>
      <c r="AD394" s="3"/>
      <c r="AE394" s="3"/>
      <c r="AF394" s="3"/>
      <c r="AG394" s="3"/>
      <c r="AH394" s="3"/>
      <c r="AI394" s="3"/>
      <c r="AJ394" s="3">
        <v>10</v>
      </c>
      <c r="AK394" s="10">
        <f>VLOOKUP(D394,[1]Foglio1!$F$2:$R$2354,13,FALSE)</f>
        <v>180</v>
      </c>
      <c r="AL394" s="10">
        <f>VLOOKUP(D394,[1]Foglio1!$F$2:$Q$2354,12,FALSE)</f>
        <v>72</v>
      </c>
      <c r="AM394" s="12">
        <f t="shared" si="8"/>
        <v>720</v>
      </c>
    </row>
    <row r="395" spans="1:39" ht="66" customHeight="1">
      <c r="A395" s="3"/>
      <c r="B395" s="3" t="s">
        <v>997</v>
      </c>
      <c r="C395" s="3" t="s">
        <v>290</v>
      </c>
      <c r="D395" s="3" t="s">
        <v>894</v>
      </c>
      <c r="E395" s="3" t="s">
        <v>558</v>
      </c>
      <c r="F395" s="3" t="s">
        <v>552</v>
      </c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>
        <v>6</v>
      </c>
      <c r="X395" s="3">
        <v>8</v>
      </c>
      <c r="Y395" s="3"/>
      <c r="Z395" s="3">
        <v>8</v>
      </c>
      <c r="AA395" s="3">
        <v>5</v>
      </c>
      <c r="AB395" s="3">
        <v>5</v>
      </c>
      <c r="AC395" s="3"/>
      <c r="AD395" s="3"/>
      <c r="AE395" s="3"/>
      <c r="AF395" s="3"/>
      <c r="AG395" s="3"/>
      <c r="AH395" s="3"/>
      <c r="AI395" s="3"/>
      <c r="AJ395" s="3">
        <v>31</v>
      </c>
      <c r="AK395" s="10">
        <f>VLOOKUP(D395,[1]Foglio1!$F$2:$R$2354,13,FALSE)</f>
        <v>180</v>
      </c>
      <c r="AL395" s="10">
        <f>VLOOKUP(D395,[1]Foglio1!$F$2:$Q$2354,12,FALSE)</f>
        <v>72</v>
      </c>
      <c r="AM395" s="12">
        <f t="shared" si="8"/>
        <v>2232</v>
      </c>
    </row>
    <row r="396" spans="1:39" ht="22.9" customHeight="1">
      <c r="A396" s="3"/>
      <c r="B396" s="3" t="s">
        <v>997</v>
      </c>
      <c r="C396" s="3" t="s">
        <v>291</v>
      </c>
      <c r="D396" s="3" t="s">
        <v>894</v>
      </c>
      <c r="E396" s="3" t="s">
        <v>558</v>
      </c>
      <c r="F396" s="3" t="s">
        <v>552</v>
      </c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>
        <v>9</v>
      </c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>
        <v>9</v>
      </c>
      <c r="AK396" s="10">
        <f>VLOOKUP(D396,[1]Foglio1!$F$2:$R$2354,13,FALSE)</f>
        <v>180</v>
      </c>
      <c r="AL396" s="10">
        <f>VLOOKUP(D396,[1]Foglio1!$F$2:$Q$2354,12,FALSE)</f>
        <v>72</v>
      </c>
      <c r="AM396" s="12">
        <f t="shared" si="8"/>
        <v>648</v>
      </c>
    </row>
    <row r="397" spans="1:39">
      <c r="A397" s="3"/>
      <c r="B397" s="3" t="s">
        <v>990</v>
      </c>
      <c r="C397" s="3" t="s">
        <v>292</v>
      </c>
      <c r="D397" s="3" t="s">
        <v>895</v>
      </c>
      <c r="E397" s="3" t="s">
        <v>572</v>
      </c>
      <c r="F397" s="3" t="s">
        <v>552</v>
      </c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>
        <v>11</v>
      </c>
      <c r="Y397" s="3"/>
      <c r="Z397" s="3"/>
      <c r="AA397" s="3"/>
      <c r="AB397" s="3">
        <v>1</v>
      </c>
      <c r="AC397" s="3"/>
      <c r="AD397" s="3"/>
      <c r="AE397" s="3"/>
      <c r="AF397" s="3"/>
      <c r="AG397" s="3"/>
      <c r="AH397" s="3"/>
      <c r="AI397" s="3"/>
      <c r="AJ397" s="3">
        <v>12</v>
      </c>
      <c r="AK397" s="10">
        <f>VLOOKUP(D397,[1]Foglio1!$F$2:$R$2354,13,FALSE)</f>
        <v>198</v>
      </c>
      <c r="AL397" s="10">
        <f>VLOOKUP(D397,[1]Foglio1!$F$2:$Q$2354,12,FALSE)</f>
        <v>79.5</v>
      </c>
      <c r="AM397" s="12">
        <f t="shared" si="8"/>
        <v>954</v>
      </c>
    </row>
    <row r="398" spans="1:39">
      <c r="A398" s="3"/>
      <c r="B398" s="3" t="s">
        <v>990</v>
      </c>
      <c r="C398" s="3" t="s">
        <v>295</v>
      </c>
      <c r="D398" s="3" t="s">
        <v>896</v>
      </c>
      <c r="E398" s="3" t="s">
        <v>572</v>
      </c>
      <c r="F398" s="3" t="s">
        <v>552</v>
      </c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>
        <v>11</v>
      </c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>
        <v>11</v>
      </c>
      <c r="AK398" s="10">
        <f>VLOOKUP(D398,[1]Foglio1!$F$2:$R$2354,13,FALSE)</f>
        <v>150</v>
      </c>
      <c r="AL398" s="10">
        <f>VLOOKUP(D398,[1]Foglio1!$F$2:$Q$2354,12,FALSE)</f>
        <v>60</v>
      </c>
      <c r="AM398" s="12">
        <f t="shared" si="8"/>
        <v>660</v>
      </c>
    </row>
    <row r="399" spans="1:39">
      <c r="A399" s="3"/>
      <c r="B399" s="3" t="s">
        <v>990</v>
      </c>
      <c r="C399" s="3" t="s">
        <v>293</v>
      </c>
      <c r="D399" s="3" t="s">
        <v>896</v>
      </c>
      <c r="E399" s="3" t="s">
        <v>572</v>
      </c>
      <c r="F399" s="3" t="s">
        <v>552</v>
      </c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>
        <v>12</v>
      </c>
      <c r="Y399" s="3"/>
      <c r="Z399" s="3"/>
      <c r="AA399" s="3"/>
      <c r="AB399" s="3">
        <v>1</v>
      </c>
      <c r="AC399" s="3"/>
      <c r="AD399" s="3"/>
      <c r="AE399" s="3"/>
      <c r="AF399" s="3"/>
      <c r="AG399" s="3"/>
      <c r="AH399" s="3"/>
      <c r="AI399" s="3"/>
      <c r="AJ399" s="3">
        <v>13</v>
      </c>
      <c r="AK399" s="10">
        <f>VLOOKUP(D399,[1]Foglio1!$F$2:$R$2354,13,FALSE)</f>
        <v>150</v>
      </c>
      <c r="AL399" s="10">
        <f>VLOOKUP(D399,[1]Foglio1!$F$2:$Q$2354,12,FALSE)</f>
        <v>60</v>
      </c>
      <c r="AM399" s="12">
        <f t="shared" si="8"/>
        <v>780</v>
      </c>
    </row>
    <row r="400" spans="1:39">
      <c r="A400" s="3"/>
      <c r="B400" s="3" t="s">
        <v>990</v>
      </c>
      <c r="C400" s="3" t="s">
        <v>294</v>
      </c>
      <c r="D400" s="3" t="s">
        <v>896</v>
      </c>
      <c r="E400" s="3" t="s">
        <v>572</v>
      </c>
      <c r="F400" s="3" t="s">
        <v>552</v>
      </c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>
        <v>12</v>
      </c>
      <c r="Y400" s="3"/>
      <c r="Z400" s="3"/>
      <c r="AA400" s="3"/>
      <c r="AB400" s="3">
        <v>1</v>
      </c>
      <c r="AC400" s="3"/>
      <c r="AD400" s="3"/>
      <c r="AE400" s="3"/>
      <c r="AF400" s="3"/>
      <c r="AG400" s="3"/>
      <c r="AH400" s="3"/>
      <c r="AI400" s="3"/>
      <c r="AJ400" s="3">
        <v>13</v>
      </c>
      <c r="AK400" s="10">
        <f>VLOOKUP(D400,[1]Foglio1!$F$2:$R$2354,13,FALSE)</f>
        <v>150</v>
      </c>
      <c r="AL400" s="10">
        <f>VLOOKUP(D400,[1]Foglio1!$F$2:$Q$2354,12,FALSE)</f>
        <v>60</v>
      </c>
      <c r="AM400" s="12">
        <f t="shared" si="8"/>
        <v>780</v>
      </c>
    </row>
    <row r="401" spans="1:39">
      <c r="A401" s="3"/>
      <c r="B401" s="3" t="s">
        <v>990</v>
      </c>
      <c r="C401" s="3" t="s">
        <v>297</v>
      </c>
      <c r="D401" s="3" t="s">
        <v>897</v>
      </c>
      <c r="E401" s="3" t="s">
        <v>572</v>
      </c>
      <c r="F401" s="3" t="s">
        <v>552</v>
      </c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>
        <v>8</v>
      </c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>
        <v>8</v>
      </c>
      <c r="AK401" s="10">
        <f>VLOOKUP(D401,[1]Foglio1!$F$2:$R$2354,13,FALSE)</f>
        <v>170</v>
      </c>
      <c r="AL401" s="10">
        <f>VLOOKUP(D401,[1]Foglio1!$F$2:$Q$2354,12,FALSE)</f>
        <v>68</v>
      </c>
      <c r="AM401" s="12">
        <f t="shared" si="8"/>
        <v>544</v>
      </c>
    </row>
    <row r="402" spans="1:39">
      <c r="A402" s="3"/>
      <c r="B402" s="3" t="s">
        <v>990</v>
      </c>
      <c r="C402" s="3" t="s">
        <v>296</v>
      </c>
      <c r="D402" s="3" t="s">
        <v>897</v>
      </c>
      <c r="E402" s="3" t="s">
        <v>572</v>
      </c>
      <c r="F402" s="3" t="s">
        <v>552</v>
      </c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>
        <v>9</v>
      </c>
      <c r="Y402" s="3"/>
      <c r="Z402" s="3"/>
      <c r="AA402" s="3"/>
      <c r="AB402" s="3">
        <v>1</v>
      </c>
      <c r="AC402" s="3"/>
      <c r="AD402" s="3"/>
      <c r="AE402" s="3"/>
      <c r="AF402" s="3"/>
      <c r="AG402" s="3"/>
      <c r="AH402" s="3"/>
      <c r="AI402" s="3"/>
      <c r="AJ402" s="3">
        <v>10</v>
      </c>
      <c r="AK402" s="10">
        <f>VLOOKUP(D402,[1]Foglio1!$F$2:$R$2354,13,FALSE)</f>
        <v>170</v>
      </c>
      <c r="AL402" s="10">
        <f>VLOOKUP(D402,[1]Foglio1!$F$2:$Q$2354,12,FALSE)</f>
        <v>68</v>
      </c>
      <c r="AM402" s="12">
        <f t="shared" si="8"/>
        <v>680</v>
      </c>
    </row>
    <row r="403" spans="1:39" ht="79.900000000000006" customHeight="1">
      <c r="A403" s="3"/>
      <c r="B403" s="3" t="s">
        <v>990</v>
      </c>
      <c r="C403" s="3" t="s">
        <v>300</v>
      </c>
      <c r="D403" s="3" t="s">
        <v>898</v>
      </c>
      <c r="E403" s="3" t="s">
        <v>562</v>
      </c>
      <c r="F403" s="3" t="s">
        <v>552</v>
      </c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>
        <v>39</v>
      </c>
      <c r="W403" s="3">
        <v>9</v>
      </c>
      <c r="X403" s="3">
        <v>28</v>
      </c>
      <c r="Y403" s="3"/>
      <c r="Z403" s="3"/>
      <c r="AA403" s="3"/>
      <c r="AB403" s="3"/>
      <c r="AC403" s="3">
        <v>5</v>
      </c>
      <c r="AD403" s="3"/>
      <c r="AE403" s="3"/>
      <c r="AF403" s="3"/>
      <c r="AG403" s="3"/>
      <c r="AH403" s="3"/>
      <c r="AI403" s="3"/>
      <c r="AJ403" s="3">
        <v>77</v>
      </c>
      <c r="AK403" s="10">
        <f>VLOOKUP(D403,[1]Foglio1!$F$2:$R$2354,13,FALSE)</f>
        <v>199</v>
      </c>
      <c r="AL403" s="10">
        <f>VLOOKUP(D403,[1]Foglio1!$F$2:$Q$2354,12,FALSE)</f>
        <v>80</v>
      </c>
      <c r="AM403" s="12">
        <f t="shared" si="8"/>
        <v>6160</v>
      </c>
    </row>
    <row r="404" spans="1:39">
      <c r="A404" s="3"/>
      <c r="B404" s="3" t="s">
        <v>990</v>
      </c>
      <c r="C404" s="3" t="s">
        <v>298</v>
      </c>
      <c r="D404" s="3" t="s">
        <v>898</v>
      </c>
      <c r="E404" s="3" t="s">
        <v>562</v>
      </c>
      <c r="F404" s="3" t="s">
        <v>552</v>
      </c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>
        <v>9</v>
      </c>
      <c r="Y404" s="3"/>
      <c r="Z404" s="3"/>
      <c r="AA404" s="3"/>
      <c r="AB404" s="3">
        <v>1</v>
      </c>
      <c r="AC404" s="3"/>
      <c r="AD404" s="3"/>
      <c r="AE404" s="3"/>
      <c r="AF404" s="3"/>
      <c r="AG404" s="3"/>
      <c r="AH404" s="3"/>
      <c r="AI404" s="3"/>
      <c r="AJ404" s="3">
        <v>10</v>
      </c>
      <c r="AK404" s="10">
        <f>VLOOKUP(D404,[1]Foglio1!$F$2:$R$2354,13,FALSE)</f>
        <v>199</v>
      </c>
      <c r="AL404" s="10">
        <f>VLOOKUP(D404,[1]Foglio1!$F$2:$Q$2354,12,FALSE)</f>
        <v>80</v>
      </c>
      <c r="AM404" s="12">
        <f t="shared" si="8"/>
        <v>800</v>
      </c>
    </row>
    <row r="405" spans="1:39">
      <c r="A405" s="3"/>
      <c r="B405" s="3" t="s">
        <v>990</v>
      </c>
      <c r="C405" s="3" t="s">
        <v>299</v>
      </c>
      <c r="D405" s="3" t="s">
        <v>898</v>
      </c>
      <c r="E405" s="3" t="s">
        <v>562</v>
      </c>
      <c r="F405" s="3" t="s">
        <v>552</v>
      </c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>
        <v>7</v>
      </c>
      <c r="Y405" s="3"/>
      <c r="Z405" s="3"/>
      <c r="AA405" s="3"/>
      <c r="AB405" s="3">
        <v>1</v>
      </c>
      <c r="AC405" s="3"/>
      <c r="AD405" s="3"/>
      <c r="AE405" s="3"/>
      <c r="AF405" s="3"/>
      <c r="AG405" s="3"/>
      <c r="AH405" s="3"/>
      <c r="AI405" s="3"/>
      <c r="AJ405" s="3">
        <v>8</v>
      </c>
      <c r="AK405" s="10">
        <f>VLOOKUP(D405,[1]Foglio1!$F$2:$R$2354,13,FALSE)</f>
        <v>199</v>
      </c>
      <c r="AL405" s="10">
        <f>VLOOKUP(D405,[1]Foglio1!$F$2:$Q$2354,12,FALSE)</f>
        <v>80</v>
      </c>
      <c r="AM405" s="12">
        <f t="shared" si="8"/>
        <v>640</v>
      </c>
    </row>
    <row r="406" spans="1:39" ht="82.15" customHeight="1">
      <c r="A406" s="3"/>
      <c r="B406" s="3" t="s">
        <v>990</v>
      </c>
      <c r="C406" s="3" t="s">
        <v>304</v>
      </c>
      <c r="D406" s="3" t="s">
        <v>899</v>
      </c>
      <c r="E406" s="3" t="s">
        <v>561</v>
      </c>
      <c r="F406" s="3" t="s">
        <v>552</v>
      </c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>
        <v>42</v>
      </c>
      <c r="W406" s="3">
        <v>38</v>
      </c>
      <c r="X406" s="3">
        <v>80</v>
      </c>
      <c r="Y406" s="3"/>
      <c r="Z406" s="3">
        <v>57</v>
      </c>
      <c r="AA406" s="3">
        <v>43</v>
      </c>
      <c r="AB406" s="3">
        <v>5</v>
      </c>
      <c r="AC406" s="3">
        <v>12</v>
      </c>
      <c r="AD406" s="3"/>
      <c r="AE406" s="3"/>
      <c r="AF406" s="3"/>
      <c r="AG406" s="3"/>
      <c r="AH406" s="3"/>
      <c r="AI406" s="3"/>
      <c r="AJ406" s="3">
        <v>277</v>
      </c>
      <c r="AK406" s="10">
        <f>VLOOKUP(D406,[1]Foglio1!$F$2:$R$2354,13,FALSE)</f>
        <v>199</v>
      </c>
      <c r="AL406" s="10">
        <f>VLOOKUP(D406,[1]Foglio1!$F$2:$Q$2354,12,FALSE)</f>
        <v>80</v>
      </c>
      <c r="AM406" s="12">
        <f t="shared" si="8"/>
        <v>22160</v>
      </c>
    </row>
    <row r="407" spans="1:39" ht="67.900000000000006" customHeight="1">
      <c r="A407" s="3"/>
      <c r="B407" s="3" t="s">
        <v>990</v>
      </c>
      <c r="C407" s="3" t="s">
        <v>302</v>
      </c>
      <c r="D407" s="3" t="s">
        <v>899</v>
      </c>
      <c r="E407" s="3" t="s">
        <v>561</v>
      </c>
      <c r="F407" s="3" t="s">
        <v>552</v>
      </c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>
        <v>9</v>
      </c>
      <c r="Y407" s="3"/>
      <c r="Z407" s="3"/>
      <c r="AA407" s="3"/>
      <c r="AB407" s="3">
        <v>2</v>
      </c>
      <c r="AC407" s="3"/>
      <c r="AD407" s="3"/>
      <c r="AE407" s="3"/>
      <c r="AF407" s="3"/>
      <c r="AG407" s="3"/>
      <c r="AH407" s="3"/>
      <c r="AI407" s="3"/>
      <c r="AJ407" s="3">
        <v>11</v>
      </c>
      <c r="AK407" s="10">
        <f>VLOOKUP(D407,[1]Foglio1!$F$2:$R$2354,13,FALSE)</f>
        <v>199</v>
      </c>
      <c r="AL407" s="10">
        <f>VLOOKUP(D407,[1]Foglio1!$F$2:$Q$2354,12,FALSE)</f>
        <v>80</v>
      </c>
      <c r="AM407" s="12">
        <f t="shared" si="8"/>
        <v>880</v>
      </c>
    </row>
    <row r="408" spans="1:39" ht="67.900000000000006" customHeight="1">
      <c r="A408" s="3"/>
      <c r="B408" s="3" t="s">
        <v>990</v>
      </c>
      <c r="C408" s="3" t="s">
        <v>303</v>
      </c>
      <c r="D408" s="3" t="s">
        <v>899</v>
      </c>
      <c r="E408" s="3" t="s">
        <v>561</v>
      </c>
      <c r="F408" s="3" t="s">
        <v>552</v>
      </c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>
        <v>32</v>
      </c>
      <c r="W408" s="3">
        <v>42</v>
      </c>
      <c r="X408" s="3">
        <v>74</v>
      </c>
      <c r="Y408" s="3"/>
      <c r="Z408" s="3">
        <v>26</v>
      </c>
      <c r="AA408" s="3">
        <v>10</v>
      </c>
      <c r="AB408" s="3">
        <v>21</v>
      </c>
      <c r="AC408" s="3">
        <v>4</v>
      </c>
      <c r="AD408" s="3"/>
      <c r="AE408" s="3"/>
      <c r="AF408" s="3"/>
      <c r="AG408" s="3"/>
      <c r="AH408" s="3"/>
      <c r="AI408" s="3"/>
      <c r="AJ408" s="3">
        <v>205</v>
      </c>
      <c r="AK408" s="10">
        <f>VLOOKUP(D408,[1]Foglio1!$F$2:$R$2354,13,FALSE)</f>
        <v>199</v>
      </c>
      <c r="AL408" s="10">
        <f>VLOOKUP(D408,[1]Foglio1!$F$2:$Q$2354,12,FALSE)</f>
        <v>80</v>
      </c>
      <c r="AM408" s="12">
        <f t="shared" si="8"/>
        <v>16400</v>
      </c>
    </row>
    <row r="409" spans="1:39">
      <c r="A409" s="3"/>
      <c r="B409" s="3" t="s">
        <v>990</v>
      </c>
      <c r="C409" s="3" t="s">
        <v>301</v>
      </c>
      <c r="D409" s="3" t="s">
        <v>899</v>
      </c>
      <c r="E409" s="3" t="s">
        <v>561</v>
      </c>
      <c r="F409" s="3" t="s">
        <v>552</v>
      </c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>
        <v>9</v>
      </c>
      <c r="Y409" s="3"/>
      <c r="Z409" s="3"/>
      <c r="AA409" s="3"/>
      <c r="AB409" s="3">
        <v>1</v>
      </c>
      <c r="AC409" s="3"/>
      <c r="AD409" s="3"/>
      <c r="AE409" s="3"/>
      <c r="AF409" s="3"/>
      <c r="AG409" s="3"/>
      <c r="AH409" s="3"/>
      <c r="AI409" s="3"/>
      <c r="AJ409" s="3">
        <v>10</v>
      </c>
      <c r="AK409" s="10">
        <f>VLOOKUP(D409,[1]Foglio1!$F$2:$R$2354,13,FALSE)</f>
        <v>199</v>
      </c>
      <c r="AL409" s="10">
        <f>VLOOKUP(D409,[1]Foglio1!$F$2:$Q$2354,12,FALSE)</f>
        <v>80</v>
      </c>
      <c r="AM409" s="12">
        <f t="shared" si="8"/>
        <v>800</v>
      </c>
    </row>
    <row r="410" spans="1:39" ht="72" customHeight="1">
      <c r="A410" s="3"/>
      <c r="B410" s="3" t="s">
        <v>990</v>
      </c>
      <c r="C410" s="3" t="s">
        <v>305</v>
      </c>
      <c r="D410" s="3" t="s">
        <v>900</v>
      </c>
      <c r="E410" s="3" t="s">
        <v>562</v>
      </c>
      <c r="F410" s="3" t="s">
        <v>552</v>
      </c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>
        <v>40</v>
      </c>
      <c r="W410" s="3">
        <v>30</v>
      </c>
      <c r="X410" s="3">
        <v>28</v>
      </c>
      <c r="Y410" s="3"/>
      <c r="Z410" s="3">
        <v>1</v>
      </c>
      <c r="AA410" s="3">
        <v>1</v>
      </c>
      <c r="AB410" s="3">
        <v>1</v>
      </c>
      <c r="AC410" s="3">
        <v>19</v>
      </c>
      <c r="AD410" s="3"/>
      <c r="AE410" s="3"/>
      <c r="AF410" s="3"/>
      <c r="AG410" s="3"/>
      <c r="AH410" s="3"/>
      <c r="AI410" s="3"/>
      <c r="AJ410" s="3">
        <v>116</v>
      </c>
      <c r="AK410" s="10">
        <f>VLOOKUP(D410,[1]Foglio1!$F$2:$R$2354,13,FALSE)</f>
        <v>205</v>
      </c>
      <c r="AL410" s="10">
        <f>VLOOKUP(D410,[1]Foglio1!$F$2:$Q$2354,12,FALSE)</f>
        <v>82</v>
      </c>
      <c r="AM410" s="12">
        <f t="shared" si="8"/>
        <v>9512</v>
      </c>
    </row>
    <row r="411" spans="1:39" ht="73.900000000000006" customHeight="1">
      <c r="A411" s="3"/>
      <c r="B411" s="3" t="s">
        <v>990</v>
      </c>
      <c r="C411" s="3" t="s">
        <v>306</v>
      </c>
      <c r="D411" s="3" t="s">
        <v>900</v>
      </c>
      <c r="E411" s="3" t="s">
        <v>562</v>
      </c>
      <c r="F411" s="3" t="s">
        <v>552</v>
      </c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>
        <v>8</v>
      </c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>
        <v>8</v>
      </c>
      <c r="AK411" s="10">
        <f>VLOOKUP(D411,[1]Foglio1!$F$2:$R$2354,13,FALSE)</f>
        <v>205</v>
      </c>
      <c r="AL411" s="10">
        <f>VLOOKUP(D411,[1]Foglio1!$F$2:$Q$2354,12,FALSE)</f>
        <v>82</v>
      </c>
      <c r="AM411" s="12">
        <f t="shared" si="8"/>
        <v>656</v>
      </c>
    </row>
    <row r="412" spans="1:39">
      <c r="A412" s="3"/>
      <c r="B412" s="3" t="s">
        <v>990</v>
      </c>
      <c r="C412" s="3" t="s">
        <v>307</v>
      </c>
      <c r="D412" s="3" t="s">
        <v>901</v>
      </c>
      <c r="E412" s="3" t="e">
        <v>#N/A</v>
      </c>
      <c r="F412" s="3" t="e">
        <v>#N/A</v>
      </c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>
        <v>9</v>
      </c>
      <c r="Y412" s="3"/>
      <c r="Z412" s="3"/>
      <c r="AA412" s="3"/>
      <c r="AB412" s="3">
        <v>1</v>
      </c>
      <c r="AC412" s="3"/>
      <c r="AD412" s="3"/>
      <c r="AE412" s="3"/>
      <c r="AF412" s="3"/>
      <c r="AG412" s="3"/>
      <c r="AH412" s="3"/>
      <c r="AI412" s="3"/>
      <c r="AJ412" s="3">
        <v>10</v>
      </c>
      <c r="AK412" s="10">
        <f>VLOOKUP(D412,[1]Foglio1!$F$2:$R$2354,13,FALSE)</f>
        <v>195</v>
      </c>
      <c r="AL412" s="10">
        <f>VLOOKUP(D412,[1]Foglio1!$F$2:$Q$2354,12,FALSE)</f>
        <v>78</v>
      </c>
      <c r="AM412" s="12">
        <f t="shared" si="8"/>
        <v>780</v>
      </c>
    </row>
    <row r="413" spans="1:39" ht="66" customHeight="1">
      <c r="A413" s="3"/>
      <c r="B413" s="3" t="s">
        <v>990</v>
      </c>
      <c r="C413" s="3" t="s">
        <v>308</v>
      </c>
      <c r="D413" s="3" t="s">
        <v>902</v>
      </c>
      <c r="E413" s="3" t="s">
        <v>562</v>
      </c>
      <c r="F413" s="3" t="s">
        <v>552</v>
      </c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>
        <v>1</v>
      </c>
      <c r="AA413" s="3"/>
      <c r="AB413" s="3"/>
      <c r="AC413" s="3"/>
      <c r="AD413" s="3"/>
      <c r="AE413" s="3"/>
      <c r="AF413" s="3"/>
      <c r="AG413" s="3"/>
      <c r="AH413" s="3"/>
      <c r="AI413" s="3"/>
      <c r="AJ413" s="3">
        <v>1</v>
      </c>
      <c r="AK413" s="10">
        <f>VLOOKUP(D413,[1]Foglio1!$F$2:$R$2354,13,FALSE)</f>
        <v>205</v>
      </c>
      <c r="AL413" s="10">
        <f>VLOOKUP(D413,[1]Foglio1!$F$2:$Q$2354,12,FALSE)</f>
        <v>82</v>
      </c>
      <c r="AM413" s="12">
        <f t="shared" si="8"/>
        <v>82</v>
      </c>
    </row>
    <row r="414" spans="1:39">
      <c r="A414" s="3"/>
      <c r="B414" s="3" t="s">
        <v>990</v>
      </c>
      <c r="C414" s="3" t="s">
        <v>309</v>
      </c>
      <c r="D414" s="3" t="s">
        <v>902</v>
      </c>
      <c r="E414" s="3" t="s">
        <v>562</v>
      </c>
      <c r="F414" s="3" t="s">
        <v>552</v>
      </c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>
        <v>6</v>
      </c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>
        <v>6</v>
      </c>
      <c r="AK414" s="10">
        <f>VLOOKUP(D414,[1]Foglio1!$F$2:$R$2354,13,FALSE)</f>
        <v>205</v>
      </c>
      <c r="AL414" s="10">
        <f>VLOOKUP(D414,[1]Foglio1!$F$2:$Q$2354,12,FALSE)</f>
        <v>82</v>
      </c>
      <c r="AM414" s="12">
        <f t="shared" si="8"/>
        <v>492</v>
      </c>
    </row>
    <row r="415" spans="1:39" ht="66" customHeight="1">
      <c r="A415" s="3"/>
      <c r="B415" s="3" t="s">
        <v>990</v>
      </c>
      <c r="C415" s="3" t="s">
        <v>310</v>
      </c>
      <c r="D415" s="3" t="s">
        <v>903</v>
      </c>
      <c r="E415" s="3" t="s">
        <v>561</v>
      </c>
      <c r="F415" s="3" t="s">
        <v>552</v>
      </c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>
        <v>1</v>
      </c>
      <c r="Y415" s="3"/>
      <c r="Z415" s="3"/>
      <c r="AA415" s="3">
        <v>1</v>
      </c>
      <c r="AB415" s="3"/>
      <c r="AC415" s="3"/>
      <c r="AD415" s="3"/>
      <c r="AE415" s="3"/>
      <c r="AF415" s="3"/>
      <c r="AG415" s="3"/>
      <c r="AH415" s="3"/>
      <c r="AI415" s="3"/>
      <c r="AJ415" s="3">
        <v>2</v>
      </c>
      <c r="AK415" s="10">
        <f>VLOOKUP(D415,[1]Foglio1!$F$2:$R$2354,13,FALSE)</f>
        <v>210</v>
      </c>
      <c r="AL415" s="10">
        <f>VLOOKUP(D415,[1]Foglio1!$F$2:$Q$2354,12,FALSE)</f>
        <v>84</v>
      </c>
      <c r="AM415" s="12">
        <f t="shared" si="8"/>
        <v>168</v>
      </c>
    </row>
    <row r="416" spans="1:39" ht="61.9" customHeight="1">
      <c r="A416" s="3"/>
      <c r="B416" s="3" t="s">
        <v>990</v>
      </c>
      <c r="C416" s="3" t="s">
        <v>311</v>
      </c>
      <c r="D416" s="3" t="s">
        <v>904</v>
      </c>
      <c r="E416" s="3" t="s">
        <v>550</v>
      </c>
      <c r="F416" s="3" t="s">
        <v>552</v>
      </c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>
        <v>5</v>
      </c>
      <c r="Y416" s="3"/>
      <c r="Z416" s="3"/>
      <c r="AA416" s="3"/>
      <c r="AB416" s="3">
        <v>1</v>
      </c>
      <c r="AC416" s="3"/>
      <c r="AD416" s="3"/>
      <c r="AE416" s="3"/>
      <c r="AF416" s="3"/>
      <c r="AG416" s="3"/>
      <c r="AH416" s="3"/>
      <c r="AI416" s="3"/>
      <c r="AJ416" s="3">
        <v>6</v>
      </c>
      <c r="AK416" s="10">
        <f>VLOOKUP(D416,[1]Foglio1!$F$2:$R$2354,13,FALSE)</f>
        <v>198</v>
      </c>
      <c r="AL416" s="10">
        <f>VLOOKUP(D416,[1]Foglio1!$F$2:$Q$2354,12,FALSE)</f>
        <v>79.5</v>
      </c>
      <c r="AM416" s="12">
        <f t="shared" si="8"/>
        <v>477</v>
      </c>
    </row>
    <row r="417" spans="1:39" ht="72" customHeight="1">
      <c r="A417" s="3"/>
      <c r="B417" s="3" t="s">
        <v>990</v>
      </c>
      <c r="C417" s="3" t="s">
        <v>312</v>
      </c>
      <c r="D417" s="3" t="s">
        <v>905</v>
      </c>
      <c r="E417" s="3" t="s">
        <v>562</v>
      </c>
      <c r="F417" s="3" t="s">
        <v>552</v>
      </c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>
        <v>2</v>
      </c>
      <c r="Y417" s="3"/>
      <c r="Z417" s="3"/>
      <c r="AA417" s="3">
        <v>2</v>
      </c>
      <c r="AB417" s="3">
        <v>1</v>
      </c>
      <c r="AC417" s="3">
        <v>1</v>
      </c>
      <c r="AD417" s="3"/>
      <c r="AE417" s="3"/>
      <c r="AF417" s="3"/>
      <c r="AG417" s="3"/>
      <c r="AH417" s="3"/>
      <c r="AI417" s="3"/>
      <c r="AJ417" s="3">
        <v>6</v>
      </c>
      <c r="AK417" s="10">
        <f>VLOOKUP(D417,[1]Foglio1!$F$2:$R$2354,13,FALSE)</f>
        <v>215</v>
      </c>
      <c r="AL417" s="10">
        <f>VLOOKUP(D417,[1]Foglio1!$F$2:$Q$2354,12,FALSE)</f>
        <v>86</v>
      </c>
      <c r="AM417" s="12">
        <f t="shared" si="8"/>
        <v>516</v>
      </c>
    </row>
    <row r="418" spans="1:39" ht="72" customHeight="1">
      <c r="A418" s="3"/>
      <c r="B418" s="3" t="s">
        <v>990</v>
      </c>
      <c r="C418" s="3" t="s">
        <v>313</v>
      </c>
      <c r="D418" s="3" t="s">
        <v>905</v>
      </c>
      <c r="E418" s="3" t="s">
        <v>562</v>
      </c>
      <c r="F418" s="3" t="s">
        <v>552</v>
      </c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>
        <v>1</v>
      </c>
      <c r="W418" s="3"/>
      <c r="X418" s="3"/>
      <c r="Y418" s="3"/>
      <c r="Z418" s="3"/>
      <c r="AA418" s="3">
        <v>7</v>
      </c>
      <c r="AB418" s="3"/>
      <c r="AC418" s="3"/>
      <c r="AD418" s="3"/>
      <c r="AE418" s="3"/>
      <c r="AF418" s="3"/>
      <c r="AG418" s="3"/>
      <c r="AH418" s="3"/>
      <c r="AI418" s="3"/>
      <c r="AJ418" s="3">
        <v>8</v>
      </c>
      <c r="AK418" s="10">
        <f>VLOOKUP(D418,[1]Foglio1!$F$2:$R$2354,13,FALSE)</f>
        <v>215</v>
      </c>
      <c r="AL418" s="10">
        <f>VLOOKUP(D418,[1]Foglio1!$F$2:$Q$2354,12,FALSE)</f>
        <v>86</v>
      </c>
      <c r="AM418" s="12">
        <f t="shared" si="8"/>
        <v>688</v>
      </c>
    </row>
    <row r="419" spans="1:39" ht="78" customHeight="1">
      <c r="A419" s="3"/>
      <c r="B419" s="3" t="s">
        <v>990</v>
      </c>
      <c r="C419" s="3" t="s">
        <v>315</v>
      </c>
      <c r="D419" s="3" t="s">
        <v>906</v>
      </c>
      <c r="E419" s="3" t="s">
        <v>572</v>
      </c>
      <c r="F419" s="3" t="s">
        <v>552</v>
      </c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>
        <v>9</v>
      </c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>
        <v>9</v>
      </c>
      <c r="AK419" s="10">
        <f>VLOOKUP(D419,[1]Foglio1!$F$2:$R$2354,13,FALSE)</f>
        <v>199</v>
      </c>
      <c r="AL419" s="10">
        <f>VLOOKUP(D419,[1]Foglio1!$F$2:$Q$2354,12,FALSE)</f>
        <v>80</v>
      </c>
      <c r="AM419" s="12">
        <f t="shared" si="8"/>
        <v>720</v>
      </c>
    </row>
    <row r="420" spans="1:39" ht="76.150000000000006" customHeight="1">
      <c r="A420" s="3"/>
      <c r="B420" s="3" t="s">
        <v>990</v>
      </c>
      <c r="C420" s="3" t="s">
        <v>314</v>
      </c>
      <c r="D420" s="3" t="s">
        <v>906</v>
      </c>
      <c r="E420" s="3" t="s">
        <v>564</v>
      </c>
      <c r="F420" s="3" t="s">
        <v>552</v>
      </c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>
        <v>3</v>
      </c>
      <c r="AA420" s="3">
        <v>1</v>
      </c>
      <c r="AB420" s="3"/>
      <c r="AC420" s="3"/>
      <c r="AD420" s="3"/>
      <c r="AE420" s="3"/>
      <c r="AF420" s="3"/>
      <c r="AG420" s="3"/>
      <c r="AH420" s="3"/>
      <c r="AI420" s="3"/>
      <c r="AJ420" s="3">
        <v>4</v>
      </c>
      <c r="AK420" s="10">
        <f>VLOOKUP(D420,[1]Foglio1!$F$2:$R$2354,13,FALSE)</f>
        <v>199</v>
      </c>
      <c r="AL420" s="10">
        <f>VLOOKUP(D420,[1]Foglio1!$F$2:$Q$2354,12,FALSE)</f>
        <v>80</v>
      </c>
      <c r="AM420" s="12">
        <f t="shared" si="8"/>
        <v>320</v>
      </c>
    </row>
    <row r="421" spans="1:39">
      <c r="A421" s="3"/>
      <c r="B421" s="3" t="s">
        <v>990</v>
      </c>
      <c r="C421" s="3" t="s">
        <v>316</v>
      </c>
      <c r="D421" s="3" t="s">
        <v>907</v>
      </c>
      <c r="E421" s="3" t="s">
        <v>572</v>
      </c>
      <c r="F421" s="3" t="s">
        <v>552</v>
      </c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>
        <v>7</v>
      </c>
      <c r="Y421" s="3"/>
      <c r="Z421" s="3"/>
      <c r="AA421" s="3"/>
      <c r="AB421" s="3">
        <v>1</v>
      </c>
      <c r="AC421" s="3"/>
      <c r="AD421" s="3"/>
      <c r="AE421" s="3"/>
      <c r="AF421" s="3"/>
      <c r="AG421" s="3"/>
      <c r="AH421" s="3"/>
      <c r="AI421" s="3"/>
      <c r="AJ421" s="3">
        <v>8</v>
      </c>
      <c r="AK421" s="10">
        <f>VLOOKUP(D421,[1]Foglio1!$F$2:$R$2354,13,FALSE)</f>
        <v>225</v>
      </c>
      <c r="AL421" s="10">
        <f>VLOOKUP(D421,[1]Foglio1!$F$2:$Q$2354,12,FALSE)</f>
        <v>90</v>
      </c>
      <c r="AM421" s="12">
        <f t="shared" si="8"/>
        <v>720</v>
      </c>
    </row>
    <row r="422" spans="1:39">
      <c r="A422" s="3"/>
      <c r="B422" s="3" t="s">
        <v>990</v>
      </c>
      <c r="C422" s="3" t="s">
        <v>317</v>
      </c>
      <c r="D422" s="3" t="s">
        <v>907</v>
      </c>
      <c r="E422" s="3" t="s">
        <v>572</v>
      </c>
      <c r="F422" s="3" t="s">
        <v>552</v>
      </c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>
        <v>8</v>
      </c>
      <c r="Y422" s="3"/>
      <c r="Z422" s="3"/>
      <c r="AA422" s="3"/>
      <c r="AB422" s="3">
        <v>1</v>
      </c>
      <c r="AC422" s="3"/>
      <c r="AD422" s="3"/>
      <c r="AE422" s="3"/>
      <c r="AF422" s="3"/>
      <c r="AG422" s="3"/>
      <c r="AH422" s="3"/>
      <c r="AI422" s="3"/>
      <c r="AJ422" s="3">
        <v>9</v>
      </c>
      <c r="AK422" s="10">
        <f>VLOOKUP(D422,[1]Foglio1!$F$2:$R$2354,13,FALSE)</f>
        <v>225</v>
      </c>
      <c r="AL422" s="10">
        <f>VLOOKUP(D422,[1]Foglio1!$F$2:$Q$2354,12,FALSE)</f>
        <v>90</v>
      </c>
      <c r="AM422" s="12">
        <f t="shared" si="8"/>
        <v>810</v>
      </c>
    </row>
    <row r="423" spans="1:39" ht="72" customHeight="1">
      <c r="A423" s="3"/>
      <c r="B423" s="3" t="s">
        <v>990</v>
      </c>
      <c r="C423" s="3" t="s">
        <v>318</v>
      </c>
      <c r="D423" s="3" t="s">
        <v>908</v>
      </c>
      <c r="E423" s="3" t="s">
        <v>564</v>
      </c>
      <c r="F423" s="3" t="s">
        <v>551</v>
      </c>
      <c r="G423" s="3"/>
      <c r="H423" s="3"/>
      <c r="I423" s="3">
        <v>1</v>
      </c>
      <c r="J423" s="3"/>
      <c r="K423" s="3">
        <v>1</v>
      </c>
      <c r="L423" s="3"/>
      <c r="M423" s="3"/>
      <c r="N423" s="3">
        <v>2</v>
      </c>
      <c r="O423" s="3"/>
      <c r="P423" s="3">
        <v>3</v>
      </c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>
        <v>7</v>
      </c>
      <c r="AK423" s="10">
        <f>VLOOKUP(D423,[1]Foglio1!$F$2:$R$2354,13,FALSE)</f>
        <v>145</v>
      </c>
      <c r="AL423" s="10">
        <f>VLOOKUP(D423,[1]Foglio1!$F$2:$Q$2354,12,FALSE)</f>
        <v>60.5</v>
      </c>
      <c r="AM423" s="12">
        <f t="shared" si="8"/>
        <v>423.5</v>
      </c>
    </row>
    <row r="424" spans="1:39" ht="55.15" customHeight="1">
      <c r="A424" s="3"/>
      <c r="B424" s="3" t="s">
        <v>990</v>
      </c>
      <c r="C424" s="3" t="s">
        <v>319</v>
      </c>
      <c r="D424" s="3" t="s">
        <v>908</v>
      </c>
      <c r="E424" s="3" t="s">
        <v>564</v>
      </c>
      <c r="F424" s="3" t="s">
        <v>551</v>
      </c>
      <c r="G424" s="3"/>
      <c r="H424" s="3"/>
      <c r="I424" s="3"/>
      <c r="J424" s="3"/>
      <c r="K424" s="3">
        <v>1</v>
      </c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>
        <v>1</v>
      </c>
      <c r="AK424" s="10">
        <f>VLOOKUP(D424,[1]Foglio1!$F$2:$R$2354,13,FALSE)</f>
        <v>145</v>
      </c>
      <c r="AL424" s="10">
        <f>VLOOKUP(D424,[1]Foglio1!$F$2:$Q$2354,12,FALSE)</f>
        <v>60.5</v>
      </c>
      <c r="AM424" s="12">
        <f t="shared" si="8"/>
        <v>60.5</v>
      </c>
    </row>
    <row r="425" spans="1:39">
      <c r="A425" s="3"/>
      <c r="B425" s="3" t="s">
        <v>990</v>
      </c>
      <c r="C425" s="3" t="s">
        <v>320</v>
      </c>
      <c r="D425" s="3" t="s">
        <v>909</v>
      </c>
      <c r="E425" s="3" t="s">
        <v>572</v>
      </c>
      <c r="F425" s="3" t="s">
        <v>551</v>
      </c>
      <c r="G425" s="3"/>
      <c r="H425" s="3"/>
      <c r="I425" s="3"/>
      <c r="J425" s="3"/>
      <c r="K425" s="3">
        <v>1</v>
      </c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>
        <v>1</v>
      </c>
      <c r="AK425" s="10">
        <f>VLOOKUP(D425,[1]Foglio1!$F$2:$R$2354,13,FALSE)</f>
        <v>125</v>
      </c>
      <c r="AL425" s="10">
        <f>VLOOKUP(D425,[1]Foglio1!$F$2:$Q$2354,12,FALSE)</f>
        <v>50</v>
      </c>
      <c r="AM425" s="12">
        <f t="shared" si="8"/>
        <v>50</v>
      </c>
    </row>
    <row r="426" spans="1:39">
      <c r="A426" s="3"/>
      <c r="B426" s="3" t="s">
        <v>990</v>
      </c>
      <c r="C426" s="3" t="s">
        <v>321</v>
      </c>
      <c r="D426" s="3" t="s">
        <v>909</v>
      </c>
      <c r="E426" s="3" t="s">
        <v>572</v>
      </c>
      <c r="F426" s="3" t="s">
        <v>551</v>
      </c>
      <c r="G426" s="3"/>
      <c r="H426" s="3"/>
      <c r="I426" s="3"/>
      <c r="J426" s="3"/>
      <c r="K426" s="3">
        <v>1</v>
      </c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>
        <v>1</v>
      </c>
      <c r="AK426" s="10">
        <f>VLOOKUP(D426,[1]Foglio1!$F$2:$R$2354,13,FALSE)</f>
        <v>125</v>
      </c>
      <c r="AL426" s="10">
        <f>VLOOKUP(D426,[1]Foglio1!$F$2:$Q$2354,12,FALSE)</f>
        <v>50</v>
      </c>
      <c r="AM426" s="12">
        <f t="shared" si="8"/>
        <v>50</v>
      </c>
    </row>
    <row r="427" spans="1:39">
      <c r="A427" s="3"/>
      <c r="B427" s="3" t="s">
        <v>990</v>
      </c>
      <c r="C427" s="3" t="s">
        <v>322</v>
      </c>
      <c r="D427" s="3" t="s">
        <v>910</v>
      </c>
      <c r="E427" s="3" t="s">
        <v>572</v>
      </c>
      <c r="F427" s="3" t="s">
        <v>551</v>
      </c>
      <c r="G427" s="3"/>
      <c r="H427" s="3"/>
      <c r="I427" s="3"/>
      <c r="J427" s="3"/>
      <c r="K427" s="3">
        <v>1</v>
      </c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>
        <v>1</v>
      </c>
      <c r="AK427" s="10">
        <f>VLOOKUP(D427,[1]Foglio1!$F$2:$R$2354,13,FALSE)</f>
        <v>141.25</v>
      </c>
      <c r="AL427" s="10">
        <f>VLOOKUP(D427,[1]Foglio1!$F$2:$Q$2354,12,FALSE)</f>
        <v>56.5</v>
      </c>
      <c r="AM427" s="12">
        <f t="shared" si="8"/>
        <v>56.5</v>
      </c>
    </row>
    <row r="428" spans="1:39" ht="67.900000000000006" customHeight="1">
      <c r="A428" s="3"/>
      <c r="B428" s="3" t="s">
        <v>990</v>
      </c>
      <c r="C428" s="3" t="s">
        <v>323</v>
      </c>
      <c r="D428" s="3" t="s">
        <v>911</v>
      </c>
      <c r="E428" s="3" t="s">
        <v>559</v>
      </c>
      <c r="F428" s="3" t="s">
        <v>551</v>
      </c>
      <c r="G428" s="3"/>
      <c r="H428" s="3"/>
      <c r="I428" s="3"/>
      <c r="J428" s="3"/>
      <c r="K428" s="3">
        <v>2</v>
      </c>
      <c r="L428" s="3">
        <v>2</v>
      </c>
      <c r="M428" s="3">
        <v>1</v>
      </c>
      <c r="N428" s="3">
        <v>2</v>
      </c>
      <c r="O428" s="3"/>
      <c r="P428" s="3">
        <v>2</v>
      </c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>
        <v>9</v>
      </c>
      <c r="AK428" s="10">
        <f>VLOOKUP(D428,[1]Foglio1!$F$2:$R$2354,13,FALSE)</f>
        <v>105</v>
      </c>
      <c r="AL428" s="10">
        <f>VLOOKUP(D428,[1]Foglio1!$F$2:$Q$2354,12,FALSE)</f>
        <v>44</v>
      </c>
      <c r="AM428" s="12">
        <f t="shared" si="8"/>
        <v>396</v>
      </c>
    </row>
    <row r="429" spans="1:39" ht="67.900000000000006" customHeight="1">
      <c r="A429" s="3"/>
      <c r="B429" s="3" t="s">
        <v>990</v>
      </c>
      <c r="C429" s="3" t="s">
        <v>324</v>
      </c>
      <c r="D429" s="3" t="s">
        <v>911</v>
      </c>
      <c r="E429" s="3" t="s">
        <v>559</v>
      </c>
      <c r="F429" s="3" t="s">
        <v>551</v>
      </c>
      <c r="G429" s="3"/>
      <c r="H429" s="3"/>
      <c r="I429" s="3"/>
      <c r="J429" s="3"/>
      <c r="K429" s="3">
        <v>1</v>
      </c>
      <c r="L429" s="3">
        <v>1</v>
      </c>
      <c r="M429" s="3"/>
      <c r="N429" s="3">
        <v>1</v>
      </c>
      <c r="O429" s="3"/>
      <c r="P429" s="3">
        <v>1</v>
      </c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>
        <v>4</v>
      </c>
      <c r="AK429" s="10">
        <f>VLOOKUP(D429,[1]Foglio1!$F$2:$R$2354,13,FALSE)</f>
        <v>105</v>
      </c>
      <c r="AL429" s="10">
        <f>VLOOKUP(D429,[1]Foglio1!$F$2:$Q$2354,12,FALSE)</f>
        <v>44</v>
      </c>
      <c r="AM429" s="12">
        <f t="shared" si="8"/>
        <v>176</v>
      </c>
    </row>
    <row r="430" spans="1:39" ht="67.900000000000006" customHeight="1">
      <c r="A430" s="3"/>
      <c r="B430" s="3" t="s">
        <v>990</v>
      </c>
      <c r="C430" s="3" t="s">
        <v>325</v>
      </c>
      <c r="D430" s="3" t="s">
        <v>912</v>
      </c>
      <c r="E430" s="3" t="s">
        <v>559</v>
      </c>
      <c r="F430" s="3" t="s">
        <v>551</v>
      </c>
      <c r="G430" s="3"/>
      <c r="H430" s="3"/>
      <c r="I430" s="3">
        <v>1</v>
      </c>
      <c r="J430" s="3"/>
      <c r="K430" s="3"/>
      <c r="L430" s="3"/>
      <c r="M430" s="3"/>
      <c r="N430" s="3">
        <v>1</v>
      </c>
      <c r="O430" s="3">
        <v>1</v>
      </c>
      <c r="P430" s="3">
        <v>1</v>
      </c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>
        <v>4</v>
      </c>
      <c r="AK430" s="10">
        <f>VLOOKUP(D430,[1]Foglio1!$F$2:$R$2354,13,FALSE)</f>
        <v>110</v>
      </c>
      <c r="AL430" s="10">
        <f>VLOOKUP(D430,[1]Foglio1!$F$2:$Q$2354,12,FALSE)</f>
        <v>46</v>
      </c>
      <c r="AM430" s="12">
        <f t="shared" si="8"/>
        <v>184</v>
      </c>
    </row>
    <row r="431" spans="1:39" ht="67.900000000000006" customHeight="1">
      <c r="A431" s="3"/>
      <c r="B431" s="3" t="s">
        <v>990</v>
      </c>
      <c r="C431" s="3" t="s">
        <v>326</v>
      </c>
      <c r="D431" s="3" t="s">
        <v>913</v>
      </c>
      <c r="E431" s="3" t="s">
        <v>568</v>
      </c>
      <c r="F431" s="3" t="s">
        <v>551</v>
      </c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>
        <v>3</v>
      </c>
      <c r="S431" s="3"/>
      <c r="T431" s="3"/>
      <c r="U431" s="3"/>
      <c r="V431" s="3"/>
      <c r="W431" s="3"/>
      <c r="X431" s="3"/>
      <c r="Y431" s="3"/>
      <c r="Z431" s="3"/>
      <c r="AA431" s="3">
        <v>1</v>
      </c>
      <c r="AB431" s="3"/>
      <c r="AC431" s="3"/>
      <c r="AD431" s="3"/>
      <c r="AE431" s="3"/>
      <c r="AF431" s="3"/>
      <c r="AG431" s="3"/>
      <c r="AH431" s="3"/>
      <c r="AI431" s="3"/>
      <c r="AJ431" s="3">
        <v>4</v>
      </c>
      <c r="AK431" s="10">
        <f>VLOOKUP(D431,[1]Foglio1!$F$2:$R$2354,13,FALSE)</f>
        <v>145</v>
      </c>
      <c r="AL431" s="10">
        <f>VLOOKUP(D431,[1]Foglio1!$F$2:$Q$2354,12,FALSE)</f>
        <v>60.5</v>
      </c>
      <c r="AM431" s="12">
        <f t="shared" si="8"/>
        <v>242</v>
      </c>
    </row>
    <row r="432" spans="1:39" ht="67.900000000000006" customHeight="1">
      <c r="A432" s="3"/>
      <c r="B432" s="3" t="s">
        <v>990</v>
      </c>
      <c r="C432" s="3" t="s">
        <v>327</v>
      </c>
      <c r="D432" s="3" t="s">
        <v>913</v>
      </c>
      <c r="E432" s="3" t="s">
        <v>568</v>
      </c>
      <c r="F432" s="3" t="s">
        <v>551</v>
      </c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>
        <v>9</v>
      </c>
      <c r="S432" s="3"/>
      <c r="T432" s="3"/>
      <c r="U432" s="3">
        <v>1</v>
      </c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>
        <v>10</v>
      </c>
      <c r="AK432" s="10">
        <f>VLOOKUP(D432,[1]Foglio1!$F$2:$R$2354,13,FALSE)</f>
        <v>145</v>
      </c>
      <c r="AL432" s="10">
        <f>VLOOKUP(D432,[1]Foglio1!$F$2:$Q$2354,12,FALSE)</f>
        <v>60.5</v>
      </c>
      <c r="AM432" s="12">
        <f t="shared" si="8"/>
        <v>605</v>
      </c>
    </row>
    <row r="433" spans="1:39" ht="60" customHeight="1">
      <c r="A433" s="3"/>
      <c r="B433" s="3" t="s">
        <v>990</v>
      </c>
      <c r="C433" s="3" t="s">
        <v>328</v>
      </c>
      <c r="D433" s="3" t="s">
        <v>914</v>
      </c>
      <c r="E433" s="3" t="s">
        <v>568</v>
      </c>
      <c r="F433" s="3" t="s">
        <v>551</v>
      </c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>
        <v>1</v>
      </c>
      <c r="W433" s="3"/>
      <c r="X433" s="3"/>
      <c r="Y433" s="3"/>
      <c r="Z433" s="3"/>
      <c r="AA433" s="3"/>
      <c r="AB433" s="3">
        <v>1</v>
      </c>
      <c r="AC433" s="3"/>
      <c r="AD433" s="3"/>
      <c r="AE433" s="3"/>
      <c r="AF433" s="3"/>
      <c r="AG433" s="3"/>
      <c r="AH433" s="3"/>
      <c r="AI433" s="3"/>
      <c r="AJ433" s="3">
        <v>2</v>
      </c>
      <c r="AK433" s="10">
        <f>VLOOKUP(D433,[1]Foglio1!$F$2:$R$2354,13,FALSE)</f>
        <v>155</v>
      </c>
      <c r="AL433" s="10">
        <f>VLOOKUP(D433,[1]Foglio1!$F$2:$Q$2354,12,FALSE)</f>
        <v>64.5</v>
      </c>
      <c r="AM433" s="12">
        <f t="shared" ref="AM433:AM496" si="9">AL433*AJ433</f>
        <v>129</v>
      </c>
    </row>
    <row r="434" spans="1:39" ht="72" customHeight="1">
      <c r="A434" s="3"/>
      <c r="B434" s="3" t="s">
        <v>990</v>
      </c>
      <c r="C434" s="3" t="s">
        <v>329</v>
      </c>
      <c r="D434" s="3" t="s">
        <v>915</v>
      </c>
      <c r="E434" s="3" t="s">
        <v>564</v>
      </c>
      <c r="F434" s="3" t="s">
        <v>551</v>
      </c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>
        <v>7</v>
      </c>
      <c r="S434" s="3"/>
      <c r="T434" s="3"/>
      <c r="U434" s="3">
        <v>1</v>
      </c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>
        <v>8</v>
      </c>
      <c r="AK434" s="10">
        <f>VLOOKUP(D434,[1]Foglio1!$F$2:$R$2354,13,FALSE)</f>
        <v>182.5</v>
      </c>
      <c r="AL434" s="10">
        <f>VLOOKUP(D434,[1]Foglio1!$F$2:$Q$2354,12,FALSE)</f>
        <v>73</v>
      </c>
      <c r="AM434" s="12">
        <f t="shared" si="9"/>
        <v>584</v>
      </c>
    </row>
    <row r="435" spans="1:39" ht="19.899999999999999" customHeight="1">
      <c r="A435" s="3"/>
      <c r="B435" s="3" t="s">
        <v>990</v>
      </c>
      <c r="C435" s="3" t="s">
        <v>330</v>
      </c>
      <c r="D435" s="3" t="s">
        <v>915</v>
      </c>
      <c r="E435" s="3" t="s">
        <v>564</v>
      </c>
      <c r="F435" s="3" t="s">
        <v>551</v>
      </c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>
        <v>9</v>
      </c>
      <c r="S435" s="3"/>
      <c r="T435" s="3"/>
      <c r="U435" s="3">
        <v>1</v>
      </c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>
        <v>10</v>
      </c>
      <c r="AK435" s="10">
        <f>VLOOKUP(D435,[1]Foglio1!$F$2:$R$2354,13,FALSE)</f>
        <v>182.5</v>
      </c>
      <c r="AL435" s="10">
        <f>VLOOKUP(D435,[1]Foglio1!$F$2:$Q$2354,12,FALSE)</f>
        <v>73</v>
      </c>
      <c r="AM435" s="12">
        <f t="shared" si="9"/>
        <v>730</v>
      </c>
    </row>
    <row r="436" spans="1:39" ht="85.15" customHeight="1">
      <c r="A436" s="3"/>
      <c r="B436" s="3" t="s">
        <v>990</v>
      </c>
      <c r="C436" s="3" t="s">
        <v>331</v>
      </c>
      <c r="D436" s="3" t="s">
        <v>916</v>
      </c>
      <c r="E436" s="3" t="s">
        <v>564</v>
      </c>
      <c r="F436" s="3" t="s">
        <v>551</v>
      </c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>
        <v>9</v>
      </c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>
        <v>9</v>
      </c>
      <c r="AK436" s="10">
        <f>VLOOKUP(D436,[1]Foglio1!$F$2:$R$2354,13,FALSE)</f>
        <v>155</v>
      </c>
      <c r="AL436" s="10">
        <f>VLOOKUP(D436,[1]Foglio1!$F$2:$Q$2354,12,FALSE)</f>
        <v>64.5</v>
      </c>
      <c r="AM436" s="12">
        <f t="shared" si="9"/>
        <v>580.5</v>
      </c>
    </row>
    <row r="437" spans="1:39" ht="55.9" customHeight="1">
      <c r="A437" s="3"/>
      <c r="B437" s="3" t="s">
        <v>990</v>
      </c>
      <c r="C437" s="3" t="s">
        <v>332</v>
      </c>
      <c r="D437" s="3" t="s">
        <v>917</v>
      </c>
      <c r="E437" s="3" t="s">
        <v>573</v>
      </c>
      <c r="F437" s="3" t="s">
        <v>551</v>
      </c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>
        <v>4</v>
      </c>
      <c r="S437" s="3"/>
      <c r="T437" s="3"/>
      <c r="U437" s="3"/>
      <c r="V437" s="3"/>
      <c r="W437" s="3"/>
      <c r="X437" s="3">
        <v>1</v>
      </c>
      <c r="Y437" s="3"/>
      <c r="Z437" s="3">
        <v>1</v>
      </c>
      <c r="AA437" s="3">
        <v>2</v>
      </c>
      <c r="AB437" s="3"/>
      <c r="AC437" s="3"/>
      <c r="AD437" s="3"/>
      <c r="AE437" s="3"/>
      <c r="AF437" s="3"/>
      <c r="AG437" s="3"/>
      <c r="AH437" s="3"/>
      <c r="AI437" s="3"/>
      <c r="AJ437" s="3">
        <v>8</v>
      </c>
      <c r="AK437" s="10">
        <f>VLOOKUP(D437,[1]Foglio1!$F$2:$R$2354,13,FALSE)</f>
        <v>135</v>
      </c>
      <c r="AL437" s="10">
        <f>VLOOKUP(D437,[1]Foglio1!$F$2:$Q$2354,12,FALSE)</f>
        <v>56.5</v>
      </c>
      <c r="AM437" s="12">
        <f t="shared" si="9"/>
        <v>452</v>
      </c>
    </row>
    <row r="438" spans="1:39" ht="55.9" customHeight="1">
      <c r="A438" s="3"/>
      <c r="B438" s="3" t="s">
        <v>990</v>
      </c>
      <c r="C438" s="3" t="s">
        <v>333</v>
      </c>
      <c r="D438" s="3" t="s">
        <v>918</v>
      </c>
      <c r="E438" s="3" t="s">
        <v>568</v>
      </c>
      <c r="F438" s="3" t="s">
        <v>551</v>
      </c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>
        <v>1</v>
      </c>
      <c r="W438" s="3"/>
      <c r="X438" s="3">
        <v>1</v>
      </c>
      <c r="Y438" s="3"/>
      <c r="Z438" s="3">
        <v>1</v>
      </c>
      <c r="AA438" s="3">
        <v>1</v>
      </c>
      <c r="AB438" s="3"/>
      <c r="AC438" s="3"/>
      <c r="AD438" s="3"/>
      <c r="AE438" s="3"/>
      <c r="AF438" s="3"/>
      <c r="AG438" s="3"/>
      <c r="AH438" s="3"/>
      <c r="AI438" s="3"/>
      <c r="AJ438" s="3">
        <v>4</v>
      </c>
      <c r="AK438" s="10">
        <f>VLOOKUP(D438,[1]Foglio1!$F$2:$R$2354,13,FALSE)</f>
        <v>130</v>
      </c>
      <c r="AL438" s="10">
        <f>VLOOKUP(D438,[1]Foglio1!$F$2:$Q$2354,12,FALSE)</f>
        <v>54</v>
      </c>
      <c r="AM438" s="12">
        <f t="shared" si="9"/>
        <v>216</v>
      </c>
    </row>
    <row r="439" spans="1:39" ht="55.9" customHeight="1">
      <c r="A439" s="3"/>
      <c r="B439" s="3" t="s">
        <v>990</v>
      </c>
      <c r="C439" s="3" t="s">
        <v>334</v>
      </c>
      <c r="D439" s="3" t="s">
        <v>919</v>
      </c>
      <c r="E439" s="3" t="s">
        <v>555</v>
      </c>
      <c r="F439" s="3" t="s">
        <v>551</v>
      </c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>
        <v>9</v>
      </c>
      <c r="S439" s="3"/>
      <c r="T439" s="3"/>
      <c r="U439" s="3">
        <v>1</v>
      </c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>
        <v>10</v>
      </c>
      <c r="AK439" s="10">
        <f>VLOOKUP(D439,[1]Foglio1!$F$2:$R$2354,13,FALSE)</f>
        <v>122.5</v>
      </c>
      <c r="AL439" s="10">
        <f>VLOOKUP(D439,[1]Foglio1!$F$2:$Q$2354,12,FALSE)</f>
        <v>49</v>
      </c>
      <c r="AM439" s="12">
        <f t="shared" si="9"/>
        <v>490</v>
      </c>
    </row>
    <row r="440" spans="1:39" ht="66" customHeight="1">
      <c r="A440" s="3"/>
      <c r="B440" s="3" t="s">
        <v>990</v>
      </c>
      <c r="C440" s="3" t="s">
        <v>335</v>
      </c>
      <c r="D440" s="3" t="s">
        <v>920</v>
      </c>
      <c r="E440" s="3" t="s">
        <v>561</v>
      </c>
      <c r="F440" s="3" t="s">
        <v>551</v>
      </c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>
        <v>9</v>
      </c>
      <c r="S440" s="3"/>
      <c r="T440" s="3"/>
      <c r="U440" s="3">
        <v>1</v>
      </c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>
        <v>10</v>
      </c>
      <c r="AK440" s="10">
        <f>VLOOKUP(D440,[1]Foglio1!$F$2:$R$2354,13,FALSE)</f>
        <v>166.25</v>
      </c>
      <c r="AL440" s="10">
        <f>VLOOKUP(D440,[1]Foglio1!$F$2:$Q$2354,12,FALSE)</f>
        <v>66.5</v>
      </c>
      <c r="AM440" s="12">
        <f t="shared" si="9"/>
        <v>665</v>
      </c>
    </row>
    <row r="441" spans="1:39" ht="55.9" customHeight="1">
      <c r="A441" s="3"/>
      <c r="B441" s="3" t="s">
        <v>990</v>
      </c>
      <c r="C441" s="3" t="s">
        <v>336</v>
      </c>
      <c r="D441" s="3" t="s">
        <v>921</v>
      </c>
      <c r="E441" s="3" t="s">
        <v>559</v>
      </c>
      <c r="F441" s="3" t="s">
        <v>551</v>
      </c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>
        <v>4</v>
      </c>
      <c r="S441" s="3">
        <v>2</v>
      </c>
      <c r="T441" s="3"/>
      <c r="U441" s="3"/>
      <c r="V441" s="3"/>
      <c r="W441" s="3"/>
      <c r="X441" s="3">
        <v>2</v>
      </c>
      <c r="Y441" s="3"/>
      <c r="Z441" s="3">
        <v>1</v>
      </c>
      <c r="AA441" s="3"/>
      <c r="AB441" s="3"/>
      <c r="AC441" s="3"/>
      <c r="AD441" s="3"/>
      <c r="AE441" s="3"/>
      <c r="AF441" s="3"/>
      <c r="AG441" s="3"/>
      <c r="AH441" s="3"/>
      <c r="AI441" s="3"/>
      <c r="AJ441" s="3">
        <v>9</v>
      </c>
      <c r="AK441" s="10">
        <f>VLOOKUP(D441,[1]Foglio1!$F$2:$R$2354,13,FALSE)</f>
        <v>115</v>
      </c>
      <c r="AL441" s="10">
        <f>VLOOKUP(D441,[1]Foglio1!$F$2:$Q$2354,12,FALSE)</f>
        <v>48</v>
      </c>
      <c r="AM441" s="12">
        <f t="shared" si="9"/>
        <v>432</v>
      </c>
    </row>
    <row r="442" spans="1:39" ht="61.15" customHeight="1">
      <c r="A442" s="3"/>
      <c r="B442" s="3" t="s">
        <v>990</v>
      </c>
      <c r="C442" s="3" t="s">
        <v>337</v>
      </c>
      <c r="D442" s="3" t="s">
        <v>922</v>
      </c>
      <c r="E442" s="3" t="s">
        <v>559</v>
      </c>
      <c r="F442" s="3" t="s">
        <v>551</v>
      </c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>
        <v>8</v>
      </c>
      <c r="S442" s="3"/>
      <c r="T442" s="3"/>
      <c r="U442" s="3">
        <v>1</v>
      </c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>
        <v>9</v>
      </c>
      <c r="AK442" s="10">
        <f>VLOOKUP(D442,[1]Foglio1!$F$2:$R$2354,13,FALSE)</f>
        <v>98</v>
      </c>
      <c r="AL442" s="10">
        <f>VLOOKUP(D442,[1]Foglio1!$F$2:$Q$2354,12,FALSE)</f>
        <v>41</v>
      </c>
      <c r="AM442" s="12">
        <f t="shared" si="9"/>
        <v>369</v>
      </c>
    </row>
    <row r="443" spans="1:39" ht="55.9" customHeight="1">
      <c r="A443" s="3"/>
      <c r="B443" s="3" t="s">
        <v>990</v>
      </c>
      <c r="C443" s="3" t="s">
        <v>338</v>
      </c>
      <c r="D443" s="3" t="s">
        <v>923</v>
      </c>
      <c r="E443" s="3" t="s">
        <v>559</v>
      </c>
      <c r="F443" s="3" t="s">
        <v>551</v>
      </c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>
        <v>7</v>
      </c>
      <c r="S443" s="3"/>
      <c r="T443" s="3"/>
      <c r="U443" s="3">
        <v>1</v>
      </c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>
        <v>8</v>
      </c>
      <c r="AK443" s="10">
        <f>VLOOKUP(D443,[1]Foglio1!$F$2:$R$2354,13,FALSE)</f>
        <v>98</v>
      </c>
      <c r="AL443" s="10">
        <f>VLOOKUP(D443,[1]Foglio1!$F$2:$Q$2354,12,FALSE)</f>
        <v>41</v>
      </c>
      <c r="AM443" s="12">
        <f t="shared" si="9"/>
        <v>328</v>
      </c>
    </row>
    <row r="444" spans="1:39" ht="55.9" customHeight="1">
      <c r="A444" s="3"/>
      <c r="B444" s="3" t="s">
        <v>990</v>
      </c>
      <c r="C444" s="3" t="s">
        <v>339</v>
      </c>
      <c r="D444" s="3" t="s">
        <v>924</v>
      </c>
      <c r="E444" s="3" t="s">
        <v>559</v>
      </c>
      <c r="F444" s="3" t="s">
        <v>551</v>
      </c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>
        <v>4</v>
      </c>
      <c r="S444" s="3"/>
      <c r="T444" s="3"/>
      <c r="U444" s="3"/>
      <c r="V444" s="3"/>
      <c r="W444" s="3"/>
      <c r="X444" s="3"/>
      <c r="Y444" s="3"/>
      <c r="Z444" s="3">
        <v>1</v>
      </c>
      <c r="AA444" s="3"/>
      <c r="AB444" s="3">
        <v>1</v>
      </c>
      <c r="AC444" s="3"/>
      <c r="AD444" s="3"/>
      <c r="AE444" s="3"/>
      <c r="AF444" s="3"/>
      <c r="AG444" s="3"/>
      <c r="AH444" s="3"/>
      <c r="AI444" s="3"/>
      <c r="AJ444" s="3">
        <v>6</v>
      </c>
      <c r="AK444" s="10">
        <f>VLOOKUP(D444,[1]Foglio1!$F$2:$R$2354,13,FALSE)</f>
        <v>125</v>
      </c>
      <c r="AL444" s="10">
        <f>VLOOKUP(D444,[1]Foglio1!$F$2:$Q$2354,12,FALSE)</f>
        <v>52</v>
      </c>
      <c r="AM444" s="12">
        <f t="shared" si="9"/>
        <v>312</v>
      </c>
    </row>
    <row r="445" spans="1:39" ht="58.9" customHeight="1">
      <c r="A445" s="3"/>
      <c r="B445" s="3" t="s">
        <v>990</v>
      </c>
      <c r="C445" s="3" t="s">
        <v>340</v>
      </c>
      <c r="D445" s="3" t="s">
        <v>925</v>
      </c>
      <c r="E445" s="3" t="s">
        <v>559</v>
      </c>
      <c r="F445" s="3" t="s">
        <v>551</v>
      </c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>
        <v>7</v>
      </c>
      <c r="S445" s="3"/>
      <c r="T445" s="3"/>
      <c r="U445" s="3">
        <v>1</v>
      </c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>
        <v>8</v>
      </c>
      <c r="AK445" s="10">
        <f>VLOOKUP(D445,[1]Foglio1!$F$2:$R$2354,13,FALSE)</f>
        <v>125</v>
      </c>
      <c r="AL445" s="10">
        <f>VLOOKUP(D445,[1]Foglio1!$F$2:$Q$2354,12,FALSE)</f>
        <v>52</v>
      </c>
      <c r="AM445" s="12">
        <f t="shared" si="9"/>
        <v>416</v>
      </c>
    </row>
    <row r="446" spans="1:39" ht="64.150000000000006" customHeight="1">
      <c r="A446" s="3"/>
      <c r="B446" s="3" t="s">
        <v>990</v>
      </c>
      <c r="C446" s="3" t="s">
        <v>341</v>
      </c>
      <c r="D446" s="3" t="s">
        <v>926</v>
      </c>
      <c r="E446" s="3" t="s">
        <v>559</v>
      </c>
      <c r="F446" s="3" t="s">
        <v>551</v>
      </c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>
        <v>1</v>
      </c>
      <c r="R446" s="3">
        <v>1</v>
      </c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>
        <v>2</v>
      </c>
      <c r="AK446" s="10">
        <f>VLOOKUP(D446,[1]Foglio1!$F$2:$R$2354,13,FALSE)</f>
        <v>129</v>
      </c>
      <c r="AL446" s="10">
        <f>VLOOKUP(D446,[1]Foglio1!$F$2:$Q$2354,12,FALSE)</f>
        <v>54</v>
      </c>
      <c r="AM446" s="12">
        <f t="shared" si="9"/>
        <v>108</v>
      </c>
    </row>
    <row r="447" spans="1:39" ht="61.9" customHeight="1">
      <c r="A447" s="3"/>
      <c r="B447" s="3" t="s">
        <v>990</v>
      </c>
      <c r="C447" s="3" t="s">
        <v>342</v>
      </c>
      <c r="D447" s="3" t="s">
        <v>927</v>
      </c>
      <c r="E447" s="3" t="s">
        <v>559</v>
      </c>
      <c r="F447" s="3" t="s">
        <v>551</v>
      </c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>
        <v>8</v>
      </c>
      <c r="S447" s="3"/>
      <c r="T447" s="3"/>
      <c r="U447" s="3">
        <v>1</v>
      </c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>
        <v>9</v>
      </c>
      <c r="AK447" s="10">
        <f>VLOOKUP(D447,[1]Foglio1!$F$2:$R$2354,13,FALSE)</f>
        <v>129</v>
      </c>
      <c r="AL447" s="10">
        <f>VLOOKUP(D447,[1]Foglio1!$F$2:$Q$2354,12,FALSE)</f>
        <v>54</v>
      </c>
      <c r="AM447" s="12">
        <f t="shared" si="9"/>
        <v>486</v>
      </c>
    </row>
    <row r="448" spans="1:39" ht="70.150000000000006" customHeight="1">
      <c r="A448" s="3"/>
      <c r="B448" s="3" t="s">
        <v>990</v>
      </c>
      <c r="C448" s="3" t="s">
        <v>343</v>
      </c>
      <c r="D448" s="3" t="s">
        <v>928</v>
      </c>
      <c r="E448" s="3" t="s">
        <v>550</v>
      </c>
      <c r="F448" s="3" t="s">
        <v>552</v>
      </c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>
        <v>1</v>
      </c>
      <c r="Y448" s="3"/>
      <c r="Z448" s="3"/>
      <c r="AA448" s="3">
        <v>1</v>
      </c>
      <c r="AB448" s="3">
        <v>1</v>
      </c>
      <c r="AC448" s="3"/>
      <c r="AD448" s="3"/>
      <c r="AE448" s="3"/>
      <c r="AF448" s="3"/>
      <c r="AG448" s="3"/>
      <c r="AH448" s="3"/>
      <c r="AI448" s="3"/>
      <c r="AJ448" s="3">
        <v>3</v>
      </c>
      <c r="AK448" s="10">
        <f>VLOOKUP(D448,[1]Foglio1!$F$2:$R$2354,13,FALSE)</f>
        <v>140</v>
      </c>
      <c r="AL448" s="10">
        <f>VLOOKUP(D448,[1]Foglio1!$F$2:$Q$2354,12,FALSE)</f>
        <v>56</v>
      </c>
      <c r="AM448" s="12">
        <f t="shared" si="9"/>
        <v>168</v>
      </c>
    </row>
    <row r="449" spans="1:39">
      <c r="A449" s="3"/>
      <c r="B449" s="3" t="s">
        <v>990</v>
      </c>
      <c r="C449" s="3" t="s">
        <v>344</v>
      </c>
      <c r="D449" s="3" t="s">
        <v>929</v>
      </c>
      <c r="E449" s="3" t="s">
        <v>550</v>
      </c>
      <c r="F449" s="3" t="s">
        <v>552</v>
      </c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>
        <v>1</v>
      </c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>
        <v>1</v>
      </c>
      <c r="AK449" s="10">
        <f>VLOOKUP(D449,[1]Foglio1!$F$2:$R$2354,13,FALSE)</f>
        <v>80</v>
      </c>
      <c r="AL449" s="10">
        <f>VLOOKUP(D449,[1]Foglio1!$F$2:$Q$2354,12,FALSE)</f>
        <v>32</v>
      </c>
      <c r="AM449" s="12">
        <f t="shared" si="9"/>
        <v>32</v>
      </c>
    </row>
    <row r="450" spans="1:39">
      <c r="A450" s="3"/>
      <c r="B450" s="3" t="s">
        <v>990</v>
      </c>
      <c r="C450" s="3" t="s">
        <v>345</v>
      </c>
      <c r="D450" s="3" t="s">
        <v>929</v>
      </c>
      <c r="E450" s="3" t="s">
        <v>550</v>
      </c>
      <c r="F450" s="3" t="s">
        <v>552</v>
      </c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>
        <v>1</v>
      </c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>
        <v>1</v>
      </c>
      <c r="AK450" s="10">
        <f>VLOOKUP(D450,[1]Foglio1!$F$2:$R$2354,13,FALSE)</f>
        <v>80</v>
      </c>
      <c r="AL450" s="10">
        <f>VLOOKUP(D450,[1]Foglio1!$F$2:$Q$2354,12,FALSE)</f>
        <v>32</v>
      </c>
      <c r="AM450" s="12">
        <f t="shared" si="9"/>
        <v>32</v>
      </c>
    </row>
    <row r="451" spans="1:39" ht="64.900000000000006" customHeight="1">
      <c r="A451" s="3"/>
      <c r="B451" s="3" t="s">
        <v>990</v>
      </c>
      <c r="C451" s="3" t="s">
        <v>346</v>
      </c>
      <c r="D451" s="3" t="s">
        <v>930</v>
      </c>
      <c r="E451" s="3" t="s">
        <v>994</v>
      </c>
      <c r="F451" s="3" t="s">
        <v>552</v>
      </c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>
        <v>1</v>
      </c>
      <c r="AA451" s="3"/>
      <c r="AB451" s="3"/>
      <c r="AC451" s="3"/>
      <c r="AD451" s="3"/>
      <c r="AE451" s="3"/>
      <c r="AF451" s="3"/>
      <c r="AG451" s="3"/>
      <c r="AH451" s="3"/>
      <c r="AI451" s="3"/>
      <c r="AJ451" s="3">
        <v>1</v>
      </c>
      <c r="AK451" s="10">
        <f>VLOOKUP(D451,[1]Foglio1!$F$2:$R$2354,13,FALSE)</f>
        <v>249</v>
      </c>
      <c r="AL451" s="10">
        <f>VLOOKUP(D451,[1]Foglio1!$F$2:$Q$2354,12,FALSE)</f>
        <v>100</v>
      </c>
      <c r="AM451" s="12">
        <f t="shared" si="9"/>
        <v>100</v>
      </c>
    </row>
    <row r="452" spans="1:39" ht="72" customHeight="1">
      <c r="A452" s="3"/>
      <c r="B452" s="3" t="s">
        <v>990</v>
      </c>
      <c r="C452" s="3" t="s">
        <v>347</v>
      </c>
      <c r="D452" s="3" t="s">
        <v>930</v>
      </c>
      <c r="E452" s="3" t="s">
        <v>574</v>
      </c>
      <c r="F452" s="3" t="s">
        <v>552</v>
      </c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>
        <v>1</v>
      </c>
      <c r="W452" s="3">
        <v>1</v>
      </c>
      <c r="X452" s="3">
        <v>10</v>
      </c>
      <c r="Y452" s="3">
        <v>3</v>
      </c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>
        <v>15</v>
      </c>
      <c r="AK452" s="10">
        <f>VLOOKUP(D452,[1]Foglio1!$F$2:$R$2354,13,FALSE)</f>
        <v>249</v>
      </c>
      <c r="AL452" s="10">
        <f>VLOOKUP(D452,[1]Foglio1!$F$2:$Q$2354,12,FALSE)</f>
        <v>100</v>
      </c>
      <c r="AM452" s="12">
        <f t="shared" si="9"/>
        <v>1500</v>
      </c>
    </row>
    <row r="453" spans="1:39" ht="61.15" customHeight="1">
      <c r="A453" s="3"/>
      <c r="B453" s="3" t="s">
        <v>990</v>
      </c>
      <c r="C453" s="3" t="s">
        <v>348</v>
      </c>
      <c r="D453" s="3" t="s">
        <v>931</v>
      </c>
      <c r="E453" s="3" t="s">
        <v>574</v>
      </c>
      <c r="F453" s="3" t="s">
        <v>552</v>
      </c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>
        <v>1</v>
      </c>
      <c r="X453" s="3">
        <v>4</v>
      </c>
      <c r="Y453" s="3"/>
      <c r="Z453" s="3"/>
      <c r="AA453" s="3">
        <v>1</v>
      </c>
      <c r="AB453" s="3">
        <v>1</v>
      </c>
      <c r="AC453" s="3"/>
      <c r="AD453" s="3"/>
      <c r="AE453" s="3"/>
      <c r="AF453" s="3"/>
      <c r="AG453" s="3"/>
      <c r="AH453" s="3"/>
      <c r="AI453" s="3"/>
      <c r="AJ453" s="3">
        <v>7</v>
      </c>
      <c r="AK453" s="10">
        <f>VLOOKUP(D453,[1]Foglio1!$F$2:$R$2354,13,FALSE)</f>
        <v>255</v>
      </c>
      <c r="AL453" s="10">
        <f>VLOOKUP(D453,[1]Foglio1!$F$2:$Q$2354,12,FALSE)</f>
        <v>102</v>
      </c>
      <c r="AM453" s="12">
        <f t="shared" si="9"/>
        <v>714</v>
      </c>
    </row>
    <row r="454" spans="1:39">
      <c r="A454" s="3"/>
      <c r="B454" s="3" t="s">
        <v>990</v>
      </c>
      <c r="C454" s="3" t="s">
        <v>349</v>
      </c>
      <c r="D454" s="3" t="s">
        <v>932</v>
      </c>
      <c r="E454" s="3" t="s">
        <v>572</v>
      </c>
      <c r="F454" s="3" t="s">
        <v>552</v>
      </c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>
        <v>5</v>
      </c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>
        <v>5</v>
      </c>
      <c r="AK454" s="10">
        <f>VLOOKUP(D454,[1]Foglio1!$F$2:$R$2354,13,FALSE)</f>
        <v>190</v>
      </c>
      <c r="AL454" s="10">
        <f>VLOOKUP(D454,[1]Foglio1!$F$2:$Q$2354,12,FALSE)</f>
        <v>76</v>
      </c>
      <c r="AM454" s="12">
        <f t="shared" si="9"/>
        <v>380</v>
      </c>
    </row>
    <row r="455" spans="1:39">
      <c r="A455" s="3"/>
      <c r="B455" s="3" t="s">
        <v>990</v>
      </c>
      <c r="C455" s="3" t="s">
        <v>350</v>
      </c>
      <c r="D455" s="3" t="s">
        <v>932</v>
      </c>
      <c r="E455" s="3" t="s">
        <v>572</v>
      </c>
      <c r="F455" s="3" t="s">
        <v>552</v>
      </c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>
        <v>9</v>
      </c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>
        <v>9</v>
      </c>
      <c r="AK455" s="10">
        <f>VLOOKUP(D455,[1]Foglio1!$F$2:$R$2354,13,FALSE)</f>
        <v>190</v>
      </c>
      <c r="AL455" s="10">
        <f>VLOOKUP(D455,[1]Foglio1!$F$2:$Q$2354,12,FALSE)</f>
        <v>76</v>
      </c>
      <c r="AM455" s="12">
        <f t="shared" si="9"/>
        <v>684</v>
      </c>
    </row>
    <row r="456" spans="1:39">
      <c r="A456" s="3"/>
      <c r="B456" s="3" t="s">
        <v>990</v>
      </c>
      <c r="C456" s="3" t="s">
        <v>351</v>
      </c>
      <c r="D456" s="3" t="s">
        <v>933</v>
      </c>
      <c r="E456" s="3" t="s">
        <v>572</v>
      </c>
      <c r="F456" s="3" t="s">
        <v>552</v>
      </c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>
        <v>7</v>
      </c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>
        <v>7</v>
      </c>
      <c r="AK456" s="10">
        <f>VLOOKUP(D456,[1]Foglio1!$F$2:$R$2354,13,FALSE)</f>
        <v>190</v>
      </c>
      <c r="AL456" s="10">
        <f>VLOOKUP(D456,[1]Foglio1!$F$2:$Q$2354,12,FALSE)</f>
        <v>76</v>
      </c>
      <c r="AM456" s="12">
        <f t="shared" si="9"/>
        <v>532</v>
      </c>
    </row>
    <row r="457" spans="1:39">
      <c r="A457" s="3"/>
      <c r="B457" s="3" t="s">
        <v>990</v>
      </c>
      <c r="C457" s="3" t="s">
        <v>352</v>
      </c>
      <c r="D457" s="3" t="s">
        <v>934</v>
      </c>
      <c r="E457" s="3" t="s">
        <v>572</v>
      </c>
      <c r="F457" s="3" t="s">
        <v>552</v>
      </c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>
        <v>6</v>
      </c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>
        <v>6</v>
      </c>
      <c r="AK457" s="10">
        <f>VLOOKUP(D457,[1]Foglio1!$F$2:$R$2354,13,FALSE)</f>
        <v>180</v>
      </c>
      <c r="AL457" s="10">
        <f>VLOOKUP(D457,[1]Foglio1!$F$2:$Q$2354,12,FALSE)</f>
        <v>72</v>
      </c>
      <c r="AM457" s="12">
        <f t="shared" si="9"/>
        <v>432</v>
      </c>
    </row>
    <row r="458" spans="1:39">
      <c r="A458" s="3"/>
      <c r="B458" s="3" t="s">
        <v>990</v>
      </c>
      <c r="C458" s="3" t="s">
        <v>353</v>
      </c>
      <c r="D458" s="3" t="s">
        <v>935</v>
      </c>
      <c r="E458" s="3" t="s">
        <v>572</v>
      </c>
      <c r="F458" s="3" t="s">
        <v>552</v>
      </c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>
        <v>7</v>
      </c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>
        <v>7</v>
      </c>
      <c r="AK458" s="10">
        <f>VLOOKUP(D458,[1]Foglio1!$F$2:$R$2354,13,FALSE)</f>
        <v>180</v>
      </c>
      <c r="AL458" s="10">
        <f>VLOOKUP(D458,[1]Foglio1!$F$2:$Q$2354,12,FALSE)</f>
        <v>72</v>
      </c>
      <c r="AM458" s="12">
        <f t="shared" si="9"/>
        <v>504</v>
      </c>
    </row>
    <row r="459" spans="1:39" ht="67.900000000000006" customHeight="1">
      <c r="A459" s="3"/>
      <c r="B459" s="3" t="s">
        <v>990</v>
      </c>
      <c r="C459" s="3" t="s">
        <v>355</v>
      </c>
      <c r="D459" s="3" t="s">
        <v>936</v>
      </c>
      <c r="E459" s="3" t="s">
        <v>550</v>
      </c>
      <c r="F459" s="3" t="s">
        <v>552</v>
      </c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>
        <v>6</v>
      </c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>
        <v>6</v>
      </c>
      <c r="AK459" s="10">
        <f>VLOOKUP(D459,[1]Foglio1!$F$2:$R$2354,13,FALSE)</f>
        <v>170</v>
      </c>
      <c r="AL459" s="10">
        <f>VLOOKUP(D459,[1]Foglio1!$F$2:$Q$2354,12,FALSE)</f>
        <v>68</v>
      </c>
      <c r="AM459" s="12">
        <f t="shared" si="9"/>
        <v>408</v>
      </c>
    </row>
    <row r="460" spans="1:39" ht="61.9" customHeight="1">
      <c r="A460" s="3"/>
      <c r="B460" s="3" t="s">
        <v>990</v>
      </c>
      <c r="C460" s="3" t="s">
        <v>356</v>
      </c>
      <c r="D460" s="3" t="s">
        <v>936</v>
      </c>
      <c r="E460" s="3" t="s">
        <v>550</v>
      </c>
      <c r="F460" s="3" t="s">
        <v>552</v>
      </c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>
        <v>7</v>
      </c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>
        <v>7</v>
      </c>
      <c r="AK460" s="10">
        <f>VLOOKUP(D460,[1]Foglio1!$F$2:$R$2354,13,FALSE)</f>
        <v>170</v>
      </c>
      <c r="AL460" s="10">
        <f>VLOOKUP(D460,[1]Foglio1!$F$2:$Q$2354,12,FALSE)</f>
        <v>68</v>
      </c>
      <c r="AM460" s="12">
        <f t="shared" si="9"/>
        <v>476</v>
      </c>
    </row>
    <row r="461" spans="1:39" ht="22.15" customHeight="1">
      <c r="A461" s="3"/>
      <c r="B461" s="3" t="s">
        <v>990</v>
      </c>
      <c r="C461" s="3" t="s">
        <v>354</v>
      </c>
      <c r="D461" s="3" t="s">
        <v>936</v>
      </c>
      <c r="E461" s="3" t="s">
        <v>550</v>
      </c>
      <c r="F461" s="3" t="s">
        <v>552</v>
      </c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>
        <v>10</v>
      </c>
      <c r="Y461" s="3"/>
      <c r="Z461" s="3"/>
      <c r="AA461" s="3"/>
      <c r="AB461" s="3">
        <v>1</v>
      </c>
      <c r="AC461" s="3"/>
      <c r="AD461" s="3"/>
      <c r="AE461" s="3"/>
      <c r="AF461" s="3"/>
      <c r="AG461" s="3"/>
      <c r="AH461" s="3"/>
      <c r="AI461" s="3"/>
      <c r="AJ461" s="3">
        <v>11</v>
      </c>
      <c r="AK461" s="10">
        <f>VLOOKUP(D461,[1]Foglio1!$F$2:$R$2354,13,FALSE)</f>
        <v>170</v>
      </c>
      <c r="AL461" s="10">
        <f>VLOOKUP(D461,[1]Foglio1!$F$2:$Q$2354,12,FALSE)</f>
        <v>68</v>
      </c>
      <c r="AM461" s="12">
        <f t="shared" si="9"/>
        <v>748</v>
      </c>
    </row>
    <row r="462" spans="1:39">
      <c r="A462" s="3"/>
      <c r="B462" s="3" t="s">
        <v>990</v>
      </c>
      <c r="C462" s="3" t="s">
        <v>357</v>
      </c>
      <c r="D462" s="3" t="s">
        <v>937</v>
      </c>
      <c r="E462" s="3" t="s">
        <v>572</v>
      </c>
      <c r="F462" s="3" t="s">
        <v>552</v>
      </c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>
        <v>7</v>
      </c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>
        <v>7</v>
      </c>
      <c r="AK462" s="10">
        <f>VLOOKUP(D462,[1]Foglio1!$F$2:$R$2354,13,FALSE)</f>
        <v>180</v>
      </c>
      <c r="AL462" s="10">
        <f>VLOOKUP(D462,[1]Foglio1!$F$2:$Q$2354,12,FALSE)</f>
        <v>72</v>
      </c>
      <c r="AM462" s="12">
        <f t="shared" si="9"/>
        <v>504</v>
      </c>
    </row>
    <row r="463" spans="1:39">
      <c r="A463" s="3"/>
      <c r="B463" s="3" t="s">
        <v>990</v>
      </c>
      <c r="C463" s="3" t="s">
        <v>358</v>
      </c>
      <c r="D463" s="3" t="s">
        <v>937</v>
      </c>
      <c r="E463" s="3" t="s">
        <v>572</v>
      </c>
      <c r="F463" s="3" t="s">
        <v>552</v>
      </c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>
        <v>8</v>
      </c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>
        <v>8</v>
      </c>
      <c r="AK463" s="10">
        <f>VLOOKUP(D463,[1]Foglio1!$F$2:$R$2354,13,FALSE)</f>
        <v>180</v>
      </c>
      <c r="AL463" s="10">
        <f>VLOOKUP(D463,[1]Foglio1!$F$2:$Q$2354,12,FALSE)</f>
        <v>72</v>
      </c>
      <c r="AM463" s="12">
        <f t="shared" si="9"/>
        <v>576</v>
      </c>
    </row>
    <row r="464" spans="1:39">
      <c r="A464" s="3"/>
      <c r="B464" s="3" t="s">
        <v>990</v>
      </c>
      <c r="C464" s="3" t="s">
        <v>360</v>
      </c>
      <c r="D464" s="3" t="s">
        <v>938</v>
      </c>
      <c r="E464" s="3" t="s">
        <v>572</v>
      </c>
      <c r="F464" s="3" t="s">
        <v>552</v>
      </c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>
        <v>8</v>
      </c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>
        <v>8</v>
      </c>
      <c r="AK464" s="10">
        <f>VLOOKUP(D464,[1]Foglio1!$F$2:$R$2354,13,FALSE)</f>
        <v>180</v>
      </c>
      <c r="AL464" s="10">
        <f>VLOOKUP(D464,[1]Foglio1!$F$2:$Q$2354,12,FALSE)</f>
        <v>72</v>
      </c>
      <c r="AM464" s="12">
        <f t="shared" si="9"/>
        <v>576</v>
      </c>
    </row>
    <row r="465" spans="1:39">
      <c r="A465" s="3"/>
      <c r="B465" s="3" t="s">
        <v>990</v>
      </c>
      <c r="C465" s="3" t="s">
        <v>359</v>
      </c>
      <c r="D465" s="3" t="s">
        <v>938</v>
      </c>
      <c r="E465" s="3" t="s">
        <v>572</v>
      </c>
      <c r="F465" s="3" t="s">
        <v>552</v>
      </c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>
        <v>7</v>
      </c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>
        <v>7</v>
      </c>
      <c r="AK465" s="10">
        <f>VLOOKUP(D465,[1]Foglio1!$F$2:$R$2354,13,FALSE)</f>
        <v>180</v>
      </c>
      <c r="AL465" s="10">
        <f>VLOOKUP(D465,[1]Foglio1!$F$2:$Q$2354,12,FALSE)</f>
        <v>72</v>
      </c>
      <c r="AM465" s="12">
        <f t="shared" si="9"/>
        <v>504</v>
      </c>
    </row>
    <row r="466" spans="1:39" ht="73.150000000000006" customHeight="1">
      <c r="A466" s="3"/>
      <c r="B466" s="3" t="s">
        <v>990</v>
      </c>
      <c r="C466" s="3" t="s">
        <v>361</v>
      </c>
      <c r="D466" s="3" t="s">
        <v>939</v>
      </c>
      <c r="E466" s="3" t="s">
        <v>550</v>
      </c>
      <c r="F466" s="3" t="s">
        <v>552</v>
      </c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>
        <v>8</v>
      </c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>
        <v>8</v>
      </c>
      <c r="AK466" s="10">
        <f>VLOOKUP(D466,[1]Foglio1!$F$2:$R$2354,13,FALSE)</f>
        <v>179</v>
      </c>
      <c r="AL466" s="10">
        <f>VLOOKUP(D466,[1]Foglio1!$F$2:$Q$2354,12,FALSE)</f>
        <v>72</v>
      </c>
      <c r="AM466" s="12">
        <f t="shared" si="9"/>
        <v>576</v>
      </c>
    </row>
    <row r="467" spans="1:39" ht="75" customHeight="1">
      <c r="A467" s="3"/>
      <c r="B467" s="3" t="s">
        <v>990</v>
      </c>
      <c r="C467" s="3" t="s">
        <v>362</v>
      </c>
      <c r="D467" s="3" t="s">
        <v>940</v>
      </c>
      <c r="E467" s="3" t="s">
        <v>564</v>
      </c>
      <c r="F467" s="3" t="s">
        <v>552</v>
      </c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>
        <v>2</v>
      </c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>
        <v>2</v>
      </c>
      <c r="AK467" s="10">
        <f>VLOOKUP(D467,[1]Foglio1!$F$2:$R$2354,13,FALSE)</f>
        <v>255</v>
      </c>
      <c r="AL467" s="10">
        <f>VLOOKUP(D467,[1]Foglio1!$F$2:$Q$2354,12,FALSE)</f>
        <v>102</v>
      </c>
      <c r="AM467" s="12">
        <f t="shared" si="9"/>
        <v>204</v>
      </c>
    </row>
    <row r="468" spans="1:39" ht="64.900000000000006" customHeight="1">
      <c r="A468" s="3"/>
      <c r="B468" s="3" t="s">
        <v>990</v>
      </c>
      <c r="C468" s="3" t="s">
        <v>363</v>
      </c>
      <c r="D468" s="3" t="s">
        <v>941</v>
      </c>
      <c r="E468" s="3" t="s">
        <v>986</v>
      </c>
      <c r="F468" s="3" t="s">
        <v>552</v>
      </c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>
        <v>2</v>
      </c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>
        <v>2</v>
      </c>
      <c r="AK468" s="10">
        <f>VLOOKUP(D468,[1]Foglio1!$F$2:$R$2354,13,FALSE)</f>
        <v>249</v>
      </c>
      <c r="AL468" s="10">
        <f>VLOOKUP(D468,[1]Foglio1!$F$2:$Q$2354,12,FALSE)</f>
        <v>100</v>
      </c>
      <c r="AM468" s="12">
        <f t="shared" si="9"/>
        <v>200</v>
      </c>
    </row>
    <row r="469" spans="1:39">
      <c r="A469" s="3"/>
      <c r="B469" s="3" t="s">
        <v>990</v>
      </c>
      <c r="C469" s="3" t="s">
        <v>364</v>
      </c>
      <c r="D469" s="3" t="s">
        <v>942</v>
      </c>
      <c r="E469" s="3" t="s">
        <v>572</v>
      </c>
      <c r="F469" s="3" t="s">
        <v>552</v>
      </c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>
        <v>9</v>
      </c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>
        <v>9</v>
      </c>
      <c r="AK469" s="10">
        <f>VLOOKUP(D469,[1]Foglio1!$F$2:$R$2354,13,FALSE)</f>
        <v>270</v>
      </c>
      <c r="AL469" s="10">
        <f>VLOOKUP(D469,[1]Foglio1!$F$2:$Q$2354,12,FALSE)</f>
        <v>108</v>
      </c>
      <c r="AM469" s="12">
        <f t="shared" si="9"/>
        <v>972</v>
      </c>
    </row>
    <row r="470" spans="1:39">
      <c r="A470" s="3"/>
      <c r="B470" s="3" t="s">
        <v>990</v>
      </c>
      <c r="C470" s="3" t="s">
        <v>365</v>
      </c>
      <c r="D470" s="3" t="s">
        <v>943</v>
      </c>
      <c r="E470" s="3" t="s">
        <v>572</v>
      </c>
      <c r="F470" s="3" t="s">
        <v>552</v>
      </c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>
        <v>17</v>
      </c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>
        <v>17</v>
      </c>
      <c r="AK470" s="10">
        <f>VLOOKUP(D470,[1]Foglio1!$F$2:$R$2354,13,FALSE)</f>
        <v>250</v>
      </c>
      <c r="AL470" s="10">
        <f>VLOOKUP(D470,[1]Foglio1!$F$2:$Q$2354,12,FALSE)</f>
        <v>100</v>
      </c>
      <c r="AM470" s="12">
        <f t="shared" si="9"/>
        <v>1700</v>
      </c>
    </row>
    <row r="471" spans="1:39" ht="75" customHeight="1">
      <c r="A471" s="3"/>
      <c r="B471" s="3" t="s">
        <v>990</v>
      </c>
      <c r="C471" s="3" t="s">
        <v>366</v>
      </c>
      <c r="D471" s="3" t="s">
        <v>944</v>
      </c>
      <c r="E471" s="3" t="s">
        <v>564</v>
      </c>
      <c r="F471" s="3" t="s">
        <v>552</v>
      </c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>
        <v>1</v>
      </c>
      <c r="Y471" s="3"/>
      <c r="Z471" s="3"/>
      <c r="AA471" s="3"/>
      <c r="AB471" s="3"/>
      <c r="AC471" s="3">
        <v>1</v>
      </c>
      <c r="AD471" s="3"/>
      <c r="AE471" s="3"/>
      <c r="AF471" s="3"/>
      <c r="AG471" s="3"/>
      <c r="AH471" s="3"/>
      <c r="AI471" s="3"/>
      <c r="AJ471" s="3">
        <v>2</v>
      </c>
      <c r="AK471" s="10">
        <f>VLOOKUP(D471,[1]Foglio1!$F$2:$R$2354,13,FALSE)</f>
        <v>310</v>
      </c>
      <c r="AL471" s="10">
        <f>VLOOKUP(D471,[1]Foglio1!$F$2:$Q$2354,12,FALSE)</f>
        <v>124</v>
      </c>
      <c r="AM471" s="12">
        <f t="shared" si="9"/>
        <v>248</v>
      </c>
    </row>
    <row r="472" spans="1:39">
      <c r="A472" s="3"/>
      <c r="B472" s="3" t="s">
        <v>990</v>
      </c>
      <c r="C472" s="3" t="s">
        <v>367</v>
      </c>
      <c r="D472" s="3" t="s">
        <v>945</v>
      </c>
      <c r="E472" s="3" t="s">
        <v>572</v>
      </c>
      <c r="F472" s="3" t="s">
        <v>552</v>
      </c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>
        <v>5</v>
      </c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>
        <v>5</v>
      </c>
      <c r="AK472" s="10">
        <f>VLOOKUP(D472,[1]Foglio1!$F$2:$R$2354,13,FALSE)</f>
        <v>250</v>
      </c>
      <c r="AL472" s="10">
        <f>VLOOKUP(D472,[1]Foglio1!$F$2:$Q$2354,12,FALSE)</f>
        <v>100</v>
      </c>
      <c r="AM472" s="12">
        <f t="shared" si="9"/>
        <v>500</v>
      </c>
    </row>
    <row r="473" spans="1:39">
      <c r="A473" s="3"/>
      <c r="B473" s="3" t="s">
        <v>990</v>
      </c>
      <c r="C473" s="3" t="s">
        <v>368</v>
      </c>
      <c r="D473" s="3" t="s">
        <v>945</v>
      </c>
      <c r="E473" s="3" t="s">
        <v>572</v>
      </c>
      <c r="F473" s="3" t="s">
        <v>552</v>
      </c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>
        <v>9</v>
      </c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>
        <v>9</v>
      </c>
      <c r="AK473" s="10">
        <f>VLOOKUP(D473,[1]Foglio1!$F$2:$R$2354,13,FALSE)</f>
        <v>250</v>
      </c>
      <c r="AL473" s="10">
        <f>VLOOKUP(D473,[1]Foglio1!$F$2:$Q$2354,12,FALSE)</f>
        <v>100</v>
      </c>
      <c r="AM473" s="12">
        <f t="shared" si="9"/>
        <v>900</v>
      </c>
    </row>
    <row r="474" spans="1:39" ht="67.900000000000006" customHeight="1">
      <c r="A474" s="3"/>
      <c r="B474" s="3" t="s">
        <v>990</v>
      </c>
      <c r="C474" s="3" t="s">
        <v>369</v>
      </c>
      <c r="D474" s="3" t="s">
        <v>946</v>
      </c>
      <c r="E474" s="3" t="s">
        <v>564</v>
      </c>
      <c r="F474" s="3" t="s">
        <v>552</v>
      </c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>
        <v>5</v>
      </c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>
        <v>5</v>
      </c>
      <c r="AK474" s="10">
        <f>VLOOKUP(D474,[1]Foglio1!$F$2:$R$2354,13,FALSE)</f>
        <v>230</v>
      </c>
      <c r="AL474" s="10">
        <f>VLOOKUP(D474,[1]Foglio1!$F$2:$Q$2354,12,FALSE)</f>
        <v>92</v>
      </c>
      <c r="AM474" s="12">
        <f t="shared" si="9"/>
        <v>460</v>
      </c>
    </row>
    <row r="475" spans="1:39" ht="70.900000000000006" customHeight="1">
      <c r="A475" s="3"/>
      <c r="B475" s="3" t="s">
        <v>990</v>
      </c>
      <c r="C475" s="3" t="s">
        <v>370</v>
      </c>
      <c r="D475" s="3" t="s">
        <v>947</v>
      </c>
      <c r="E475" s="3" t="s">
        <v>572</v>
      </c>
      <c r="F475" s="3" t="s">
        <v>552</v>
      </c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>
        <v>1</v>
      </c>
      <c r="W475" s="3">
        <v>3</v>
      </c>
      <c r="X475" s="3">
        <v>10</v>
      </c>
      <c r="Y475" s="3"/>
      <c r="Z475" s="3">
        <v>6</v>
      </c>
      <c r="AA475" s="3">
        <v>2</v>
      </c>
      <c r="AB475" s="3">
        <v>5</v>
      </c>
      <c r="AC475" s="3">
        <v>1</v>
      </c>
      <c r="AD475" s="3"/>
      <c r="AE475" s="3"/>
      <c r="AF475" s="3"/>
      <c r="AG475" s="3"/>
      <c r="AH475" s="3"/>
      <c r="AI475" s="3"/>
      <c r="AJ475" s="3">
        <v>28</v>
      </c>
      <c r="AK475" s="10">
        <f>VLOOKUP(D475,[1]Foglio1!$F$2:$R$2354,13,FALSE)</f>
        <v>229</v>
      </c>
      <c r="AL475" s="10">
        <f>VLOOKUP(D475,[1]Foglio1!$F$2:$Q$2354,12,FALSE)</f>
        <v>92</v>
      </c>
      <c r="AM475" s="12">
        <f t="shared" si="9"/>
        <v>2576</v>
      </c>
    </row>
    <row r="476" spans="1:39" ht="85.9" customHeight="1">
      <c r="A476" s="3"/>
      <c r="B476" s="3" t="s">
        <v>990</v>
      </c>
      <c r="C476" s="3" t="s">
        <v>371</v>
      </c>
      <c r="D476" s="3" t="s">
        <v>948</v>
      </c>
      <c r="E476" s="3" t="s">
        <v>564</v>
      </c>
      <c r="F476" s="3" t="s">
        <v>552</v>
      </c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>
        <v>1</v>
      </c>
      <c r="W476" s="3">
        <v>1</v>
      </c>
      <c r="X476" s="3">
        <v>9</v>
      </c>
      <c r="Y476" s="3"/>
      <c r="Z476" s="3">
        <v>4</v>
      </c>
      <c r="AA476" s="3">
        <v>1</v>
      </c>
      <c r="AB476" s="3">
        <v>3</v>
      </c>
      <c r="AC476" s="3">
        <v>2</v>
      </c>
      <c r="AD476" s="3"/>
      <c r="AE476" s="3"/>
      <c r="AF476" s="3"/>
      <c r="AG476" s="3"/>
      <c r="AH476" s="3"/>
      <c r="AI476" s="3"/>
      <c r="AJ476" s="3">
        <v>21</v>
      </c>
      <c r="AK476" s="10">
        <f>VLOOKUP(D476,[1]Foglio1!$F$2:$R$2354,13,FALSE)</f>
        <v>329</v>
      </c>
      <c r="AL476" s="10">
        <f>VLOOKUP(D476,[1]Foglio1!$F$2:$Q$2354,12,FALSE)</f>
        <v>132</v>
      </c>
      <c r="AM476" s="12">
        <f t="shared" si="9"/>
        <v>2772</v>
      </c>
    </row>
    <row r="477" spans="1:39" ht="79.150000000000006" customHeight="1">
      <c r="A477" s="3"/>
      <c r="B477" s="3" t="s">
        <v>990</v>
      </c>
      <c r="C477" s="3" t="s">
        <v>372</v>
      </c>
      <c r="D477" s="3" t="s">
        <v>949</v>
      </c>
      <c r="E477" s="3" t="s">
        <v>568</v>
      </c>
      <c r="F477" s="3" t="s">
        <v>552</v>
      </c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>
        <v>2</v>
      </c>
      <c r="W477" s="3">
        <v>3</v>
      </c>
      <c r="X477" s="3">
        <v>10</v>
      </c>
      <c r="Y477" s="3"/>
      <c r="Z477" s="3">
        <v>4</v>
      </c>
      <c r="AA477" s="3">
        <v>2</v>
      </c>
      <c r="AB477" s="3">
        <v>5</v>
      </c>
      <c r="AC477" s="3"/>
      <c r="AD477" s="3"/>
      <c r="AE477" s="3"/>
      <c r="AF477" s="3"/>
      <c r="AG477" s="3"/>
      <c r="AH477" s="3"/>
      <c r="AI477" s="3"/>
      <c r="AJ477" s="3">
        <v>26</v>
      </c>
      <c r="AK477" s="10">
        <f>VLOOKUP(D477,[1]Foglio1!$F$2:$R$2354,13,FALSE)</f>
        <v>259</v>
      </c>
      <c r="AL477" s="10">
        <f>VLOOKUP(D477,[1]Foglio1!$F$2:$Q$2354,12,FALSE)</f>
        <v>104</v>
      </c>
      <c r="AM477" s="12">
        <f t="shared" si="9"/>
        <v>2704</v>
      </c>
    </row>
    <row r="478" spans="1:39" ht="81" customHeight="1">
      <c r="A478" s="3"/>
      <c r="B478" s="3" t="s">
        <v>990</v>
      </c>
      <c r="C478" s="3" t="s">
        <v>373</v>
      </c>
      <c r="D478" s="3" t="s">
        <v>950</v>
      </c>
      <c r="E478" s="3" t="s">
        <v>550</v>
      </c>
      <c r="F478" s="3" t="s">
        <v>552</v>
      </c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>
        <v>5</v>
      </c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>
        <v>5</v>
      </c>
      <c r="AK478" s="10">
        <f>VLOOKUP(D478,[1]Foglio1!$F$2:$R$2354,13,FALSE)</f>
        <v>320</v>
      </c>
      <c r="AL478" s="10">
        <f>VLOOKUP(D478,[1]Foglio1!$F$2:$Q$2354,12,FALSE)</f>
        <v>128</v>
      </c>
      <c r="AM478" s="12">
        <f t="shared" si="9"/>
        <v>640</v>
      </c>
    </row>
    <row r="479" spans="1:39">
      <c r="A479" s="3"/>
      <c r="B479" s="3" t="s">
        <v>990</v>
      </c>
      <c r="C479" s="3" t="s">
        <v>374</v>
      </c>
      <c r="D479" s="3" t="s">
        <v>950</v>
      </c>
      <c r="E479" s="3" t="s">
        <v>550</v>
      </c>
      <c r="F479" s="3" t="s">
        <v>552</v>
      </c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>
        <v>5</v>
      </c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>
        <v>5</v>
      </c>
      <c r="AK479" s="10">
        <f>VLOOKUP(D479,[1]Foglio1!$F$2:$R$2354,13,FALSE)</f>
        <v>320</v>
      </c>
      <c r="AL479" s="10">
        <f>VLOOKUP(D479,[1]Foglio1!$F$2:$Q$2354,12,FALSE)</f>
        <v>128</v>
      </c>
      <c r="AM479" s="12">
        <f t="shared" si="9"/>
        <v>640</v>
      </c>
    </row>
    <row r="480" spans="1:39" ht="73.900000000000006" customHeight="1">
      <c r="A480" s="3"/>
      <c r="B480" s="3" t="s">
        <v>990</v>
      </c>
      <c r="C480" s="3" t="s">
        <v>376</v>
      </c>
      <c r="D480" s="3" t="s">
        <v>951</v>
      </c>
      <c r="E480" s="3" t="s">
        <v>558</v>
      </c>
      <c r="F480" s="3" t="s">
        <v>552</v>
      </c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>
        <v>6</v>
      </c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>
        <v>6</v>
      </c>
      <c r="AK480" s="10">
        <f>VLOOKUP(D480,[1]Foglio1!$F$2:$R$2354,13,FALSE)</f>
        <v>250</v>
      </c>
      <c r="AL480" s="10">
        <f>VLOOKUP(D480,[1]Foglio1!$F$2:$Q$2354,12,FALSE)</f>
        <v>100</v>
      </c>
      <c r="AM480" s="12">
        <f t="shared" si="9"/>
        <v>600</v>
      </c>
    </row>
    <row r="481" spans="1:39" ht="67.150000000000006" customHeight="1">
      <c r="A481" s="3"/>
      <c r="B481" s="3" t="s">
        <v>990</v>
      </c>
      <c r="C481" s="3" t="s">
        <v>375</v>
      </c>
      <c r="D481" s="3" t="s">
        <v>951</v>
      </c>
      <c r="E481" s="3" t="s">
        <v>558</v>
      </c>
      <c r="F481" s="3" t="s">
        <v>552</v>
      </c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>
        <v>6</v>
      </c>
      <c r="Y481" s="3"/>
      <c r="Z481" s="3"/>
      <c r="AA481" s="3"/>
      <c r="AB481" s="3">
        <v>1</v>
      </c>
      <c r="AC481" s="3"/>
      <c r="AD481" s="3"/>
      <c r="AE481" s="3"/>
      <c r="AF481" s="3"/>
      <c r="AG481" s="3"/>
      <c r="AH481" s="3"/>
      <c r="AI481" s="3"/>
      <c r="AJ481" s="3">
        <v>7</v>
      </c>
      <c r="AK481" s="10">
        <f>VLOOKUP(D481,[1]Foglio1!$F$2:$R$2354,13,FALSE)</f>
        <v>250</v>
      </c>
      <c r="AL481" s="10">
        <f>VLOOKUP(D481,[1]Foglio1!$F$2:$Q$2354,12,FALSE)</f>
        <v>100</v>
      </c>
      <c r="AM481" s="12">
        <f t="shared" si="9"/>
        <v>700</v>
      </c>
    </row>
    <row r="482" spans="1:39" ht="69" customHeight="1">
      <c r="A482" s="3"/>
      <c r="B482" s="3" t="s">
        <v>990</v>
      </c>
      <c r="C482" s="3" t="s">
        <v>377</v>
      </c>
      <c r="D482" s="3" t="s">
        <v>952</v>
      </c>
      <c r="E482" s="3" t="s">
        <v>986</v>
      </c>
      <c r="F482" s="3" t="s">
        <v>552</v>
      </c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>
        <v>7</v>
      </c>
      <c r="Y482" s="3"/>
      <c r="Z482" s="3"/>
      <c r="AA482" s="3"/>
      <c r="AB482" s="3">
        <v>1</v>
      </c>
      <c r="AC482" s="3"/>
      <c r="AD482" s="3"/>
      <c r="AE482" s="3"/>
      <c r="AF482" s="3"/>
      <c r="AG482" s="3"/>
      <c r="AH482" s="3"/>
      <c r="AI482" s="3"/>
      <c r="AJ482" s="3">
        <v>8</v>
      </c>
      <c r="AK482" s="10">
        <f>VLOOKUP(D482,[1]Foglio1!$F$2:$R$2354,13,FALSE)</f>
        <v>240</v>
      </c>
      <c r="AL482" s="10">
        <f>VLOOKUP(D482,[1]Foglio1!$F$2:$Q$2354,12,FALSE)</f>
        <v>96</v>
      </c>
      <c r="AM482" s="12">
        <f t="shared" si="9"/>
        <v>768</v>
      </c>
    </row>
    <row r="483" spans="1:39" ht="66" customHeight="1">
      <c r="A483" s="3"/>
      <c r="B483" s="3" t="s">
        <v>990</v>
      </c>
      <c r="C483" s="3" t="s">
        <v>378</v>
      </c>
      <c r="D483" s="3" t="s">
        <v>953</v>
      </c>
      <c r="E483" s="3" t="s">
        <v>994</v>
      </c>
      <c r="F483" s="3" t="s">
        <v>552</v>
      </c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>
        <v>4</v>
      </c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>
        <v>4</v>
      </c>
      <c r="AK483" s="10">
        <f>VLOOKUP(D483,[1]Foglio1!$F$2:$R$2354,13,FALSE)</f>
        <v>330</v>
      </c>
      <c r="AL483" s="10">
        <f>VLOOKUP(D483,[1]Foglio1!$F$2:$Q$2354,12,FALSE)</f>
        <v>132</v>
      </c>
      <c r="AM483" s="12">
        <f t="shared" si="9"/>
        <v>528</v>
      </c>
    </row>
    <row r="484" spans="1:39" ht="70.900000000000006" customHeight="1">
      <c r="A484" s="3"/>
      <c r="B484" s="3" t="s">
        <v>990</v>
      </c>
      <c r="C484" s="3" t="s">
        <v>379</v>
      </c>
      <c r="D484" s="3" t="s">
        <v>953</v>
      </c>
      <c r="E484" s="3" t="s">
        <v>994</v>
      </c>
      <c r="F484" s="3" t="s">
        <v>552</v>
      </c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>
        <v>7</v>
      </c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>
        <v>7</v>
      </c>
      <c r="AK484" s="10">
        <f>VLOOKUP(D484,[1]Foglio1!$F$2:$R$2354,13,FALSE)</f>
        <v>330</v>
      </c>
      <c r="AL484" s="10">
        <f>VLOOKUP(D484,[1]Foglio1!$F$2:$Q$2354,12,FALSE)</f>
        <v>132</v>
      </c>
      <c r="AM484" s="12">
        <f t="shared" si="9"/>
        <v>924</v>
      </c>
    </row>
    <row r="485" spans="1:39" ht="58.9" customHeight="1">
      <c r="A485" s="3"/>
      <c r="B485" s="3" t="s">
        <v>990</v>
      </c>
      <c r="C485" s="3" t="s">
        <v>381</v>
      </c>
      <c r="D485" s="3" t="s">
        <v>954</v>
      </c>
      <c r="E485" s="3" t="s">
        <v>994</v>
      </c>
      <c r="F485" s="3" t="s">
        <v>552</v>
      </c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>
        <v>8</v>
      </c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>
        <v>8</v>
      </c>
      <c r="AK485" s="10">
        <f>VLOOKUP(D485,[1]Foglio1!$F$2:$R$2354,13,FALSE)</f>
        <v>390</v>
      </c>
      <c r="AL485" s="10">
        <f>VLOOKUP(D485,[1]Foglio1!$F$2:$Q$2354,12,FALSE)</f>
        <v>156</v>
      </c>
      <c r="AM485" s="12">
        <f t="shared" si="9"/>
        <v>1248</v>
      </c>
    </row>
    <row r="486" spans="1:39" ht="61.15" customHeight="1">
      <c r="A486" s="3"/>
      <c r="B486" s="3" t="s">
        <v>990</v>
      </c>
      <c r="C486" s="3" t="s">
        <v>380</v>
      </c>
      <c r="D486" s="3" t="s">
        <v>954</v>
      </c>
      <c r="E486" s="3" t="s">
        <v>994</v>
      </c>
      <c r="F486" s="3" t="s">
        <v>552</v>
      </c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>
        <v>4</v>
      </c>
      <c r="Y486" s="3"/>
      <c r="Z486" s="3"/>
      <c r="AA486" s="3"/>
      <c r="AB486" s="3">
        <v>1</v>
      </c>
      <c r="AC486" s="3"/>
      <c r="AD486" s="3"/>
      <c r="AE486" s="3"/>
      <c r="AF486" s="3"/>
      <c r="AG486" s="3"/>
      <c r="AH486" s="3"/>
      <c r="AI486" s="3"/>
      <c r="AJ486" s="3">
        <v>5</v>
      </c>
      <c r="AK486" s="10">
        <f>VLOOKUP(D486,[1]Foglio1!$F$2:$R$2354,13,FALSE)</f>
        <v>390</v>
      </c>
      <c r="AL486" s="10">
        <f>VLOOKUP(D486,[1]Foglio1!$F$2:$Q$2354,12,FALSE)</f>
        <v>156</v>
      </c>
      <c r="AM486" s="12">
        <f t="shared" si="9"/>
        <v>780</v>
      </c>
    </row>
    <row r="487" spans="1:39" ht="73.150000000000006" customHeight="1">
      <c r="A487" s="3"/>
      <c r="B487" s="3" t="s">
        <v>990</v>
      </c>
      <c r="C487" s="3" t="s">
        <v>382</v>
      </c>
      <c r="D487" s="3" t="s">
        <v>955</v>
      </c>
      <c r="E487" s="3" t="s">
        <v>561</v>
      </c>
      <c r="F487" s="3" t="s">
        <v>552</v>
      </c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>
        <v>2</v>
      </c>
      <c r="Y487" s="3"/>
      <c r="Z487" s="3"/>
      <c r="AA487" s="3"/>
      <c r="AB487" s="3">
        <v>1</v>
      </c>
      <c r="AC487" s="3">
        <v>1</v>
      </c>
      <c r="AD487" s="3"/>
      <c r="AE487" s="3"/>
      <c r="AF487" s="3"/>
      <c r="AG487" s="3"/>
      <c r="AH487" s="3"/>
      <c r="AI487" s="3"/>
      <c r="AJ487" s="3">
        <v>4</v>
      </c>
      <c r="AK487" s="10">
        <f>VLOOKUP(D487,[1]Foglio1!$F$2:$R$2354,13,FALSE)</f>
        <v>420</v>
      </c>
      <c r="AL487" s="10">
        <f>VLOOKUP(D487,[1]Foglio1!$F$2:$Q$2354,12,FALSE)</f>
        <v>168</v>
      </c>
      <c r="AM487" s="12">
        <f t="shared" si="9"/>
        <v>672</v>
      </c>
    </row>
    <row r="488" spans="1:39" ht="49.15" customHeight="1">
      <c r="A488" s="3"/>
      <c r="B488" s="3" t="s">
        <v>990</v>
      </c>
      <c r="C488" s="3" t="s">
        <v>383</v>
      </c>
      <c r="D488" s="3" t="s">
        <v>956</v>
      </c>
      <c r="E488" s="3" t="s">
        <v>553</v>
      </c>
      <c r="F488" s="3" t="s">
        <v>552</v>
      </c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>
        <v>5</v>
      </c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>
        <v>5</v>
      </c>
      <c r="AK488" s="10">
        <f>VLOOKUP(D488,[1]Foglio1!$F$2:$R$2354,13,FALSE)</f>
        <v>340</v>
      </c>
      <c r="AL488" s="10">
        <f>VLOOKUP(D488,[1]Foglio1!$F$2:$Q$2354,12,FALSE)</f>
        <v>136</v>
      </c>
      <c r="AM488" s="12">
        <f t="shared" si="9"/>
        <v>680</v>
      </c>
    </row>
    <row r="489" spans="1:39">
      <c r="A489" s="3"/>
      <c r="B489" s="3" t="s">
        <v>990</v>
      </c>
      <c r="C489" s="3" t="s">
        <v>384</v>
      </c>
      <c r="D489" s="3" t="s">
        <v>956</v>
      </c>
      <c r="E489" s="3" t="s">
        <v>553</v>
      </c>
      <c r="F489" s="3" t="s">
        <v>552</v>
      </c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>
        <v>6</v>
      </c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>
        <v>6</v>
      </c>
      <c r="AK489" s="10">
        <f>VLOOKUP(D489,[1]Foglio1!$F$2:$R$2354,13,FALSE)</f>
        <v>340</v>
      </c>
      <c r="AL489" s="10">
        <f>VLOOKUP(D489,[1]Foglio1!$F$2:$Q$2354,12,FALSE)</f>
        <v>136</v>
      </c>
      <c r="AM489" s="12">
        <f t="shared" si="9"/>
        <v>816</v>
      </c>
    </row>
    <row r="490" spans="1:39" ht="52.9" customHeight="1">
      <c r="A490" s="3"/>
      <c r="B490" s="3" t="s">
        <v>990</v>
      </c>
      <c r="C490" s="3" t="s">
        <v>385</v>
      </c>
      <c r="D490" s="3" t="s">
        <v>957</v>
      </c>
      <c r="E490" s="3" t="s">
        <v>558</v>
      </c>
      <c r="F490" s="3" t="s">
        <v>552</v>
      </c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>
        <v>9</v>
      </c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>
        <v>9</v>
      </c>
      <c r="AK490" s="10">
        <f>VLOOKUP(D490,[1]Foglio1!$F$2:$R$2354,13,FALSE)</f>
        <v>250</v>
      </c>
      <c r="AL490" s="10">
        <f>VLOOKUP(D490,[1]Foglio1!$F$2:$Q$2354,12,FALSE)</f>
        <v>100</v>
      </c>
      <c r="AM490" s="12">
        <f t="shared" si="9"/>
        <v>900</v>
      </c>
    </row>
    <row r="491" spans="1:39" ht="52.9" customHeight="1">
      <c r="A491" s="3"/>
      <c r="B491" s="3" t="s">
        <v>990</v>
      </c>
      <c r="C491" s="3" t="s">
        <v>386</v>
      </c>
      <c r="D491" s="3" t="s">
        <v>958</v>
      </c>
      <c r="E491" s="3" t="s">
        <v>558</v>
      </c>
      <c r="F491" s="3" t="s">
        <v>552</v>
      </c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>
        <v>7</v>
      </c>
      <c r="Y491" s="3"/>
      <c r="Z491" s="3"/>
      <c r="AA491" s="3"/>
      <c r="AB491" s="3">
        <v>1</v>
      </c>
      <c r="AC491" s="3"/>
      <c r="AD491" s="3"/>
      <c r="AE491" s="3"/>
      <c r="AF491" s="3"/>
      <c r="AG491" s="3"/>
      <c r="AH491" s="3"/>
      <c r="AI491" s="3"/>
      <c r="AJ491" s="3">
        <v>8</v>
      </c>
      <c r="AK491" s="10">
        <f>VLOOKUP(D491,[1]Foglio1!$F$2:$R$2354,13,FALSE)</f>
        <v>265</v>
      </c>
      <c r="AL491" s="10">
        <f>VLOOKUP(D491,[1]Foglio1!$F$2:$Q$2354,12,FALSE)</f>
        <v>106</v>
      </c>
      <c r="AM491" s="12">
        <f t="shared" si="9"/>
        <v>848</v>
      </c>
    </row>
    <row r="492" spans="1:39">
      <c r="A492" s="3"/>
      <c r="B492" s="3" t="s">
        <v>990</v>
      </c>
      <c r="C492" s="3" t="s">
        <v>387</v>
      </c>
      <c r="D492" s="3" t="s">
        <v>958</v>
      </c>
      <c r="E492" s="3" t="s">
        <v>558</v>
      </c>
      <c r="F492" s="3" t="s">
        <v>552</v>
      </c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>
        <v>8</v>
      </c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>
        <v>8</v>
      </c>
      <c r="AK492" s="10">
        <f>VLOOKUP(D492,[1]Foglio1!$F$2:$R$2354,13,FALSE)</f>
        <v>265</v>
      </c>
      <c r="AL492" s="10">
        <f>VLOOKUP(D492,[1]Foglio1!$F$2:$Q$2354,12,FALSE)</f>
        <v>106</v>
      </c>
      <c r="AM492" s="12">
        <f t="shared" si="9"/>
        <v>848</v>
      </c>
    </row>
    <row r="493" spans="1:39" ht="52.9" customHeight="1">
      <c r="A493" s="3"/>
      <c r="B493" s="3" t="s">
        <v>990</v>
      </c>
      <c r="C493" s="3" t="s">
        <v>389</v>
      </c>
      <c r="D493" s="3" t="s">
        <v>959</v>
      </c>
      <c r="E493" s="3" t="s">
        <v>550</v>
      </c>
      <c r="F493" s="3" t="s">
        <v>552</v>
      </c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>
        <v>7</v>
      </c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>
        <v>7</v>
      </c>
      <c r="AK493" s="10">
        <f>VLOOKUP(D493,[1]Foglio1!$F$2:$R$2354,13,FALSE)</f>
        <v>325</v>
      </c>
      <c r="AL493" s="10">
        <f>VLOOKUP(D493,[1]Foglio1!$F$2:$Q$2354,12,FALSE)</f>
        <v>130</v>
      </c>
      <c r="AM493" s="12">
        <f t="shared" si="9"/>
        <v>910</v>
      </c>
    </row>
    <row r="494" spans="1:39" ht="64.900000000000006" customHeight="1">
      <c r="A494" s="3"/>
      <c r="B494" s="3" t="s">
        <v>990</v>
      </c>
      <c r="C494" s="3" t="s">
        <v>388</v>
      </c>
      <c r="D494" s="3" t="s">
        <v>959</v>
      </c>
      <c r="E494" s="3" t="s">
        <v>550</v>
      </c>
      <c r="F494" s="3" t="s">
        <v>552</v>
      </c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>
        <v>7</v>
      </c>
      <c r="Y494" s="3"/>
      <c r="Z494" s="3"/>
      <c r="AA494" s="3"/>
      <c r="AB494" s="3">
        <v>1</v>
      </c>
      <c r="AC494" s="3"/>
      <c r="AD494" s="3"/>
      <c r="AE494" s="3"/>
      <c r="AF494" s="3"/>
      <c r="AG494" s="3"/>
      <c r="AH494" s="3"/>
      <c r="AI494" s="3"/>
      <c r="AJ494" s="3">
        <v>8</v>
      </c>
      <c r="AK494" s="10">
        <f>VLOOKUP(D494,[1]Foglio1!$F$2:$R$2354,13,FALSE)</f>
        <v>325</v>
      </c>
      <c r="AL494" s="10">
        <f>VLOOKUP(D494,[1]Foglio1!$F$2:$Q$2354,12,FALSE)</f>
        <v>130</v>
      </c>
      <c r="AM494" s="12">
        <f t="shared" si="9"/>
        <v>1040</v>
      </c>
    </row>
    <row r="495" spans="1:39" ht="67.150000000000006" customHeight="1">
      <c r="A495" s="3"/>
      <c r="B495" s="3" t="s">
        <v>990</v>
      </c>
      <c r="C495" s="3" t="s">
        <v>390</v>
      </c>
      <c r="D495" s="3" t="s">
        <v>959</v>
      </c>
      <c r="E495" s="3" t="s">
        <v>550</v>
      </c>
      <c r="F495" s="3" t="s">
        <v>552</v>
      </c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>
        <v>7</v>
      </c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>
        <v>7</v>
      </c>
      <c r="AK495" s="10">
        <f>VLOOKUP(D495,[1]Foglio1!$F$2:$R$2354,13,FALSE)</f>
        <v>325</v>
      </c>
      <c r="AL495" s="10">
        <f>VLOOKUP(D495,[1]Foglio1!$F$2:$Q$2354,12,FALSE)</f>
        <v>130</v>
      </c>
      <c r="AM495" s="12">
        <f t="shared" si="9"/>
        <v>910</v>
      </c>
    </row>
    <row r="496" spans="1:39" ht="78" customHeight="1">
      <c r="A496" s="3"/>
      <c r="B496" s="3" t="s">
        <v>990</v>
      </c>
      <c r="C496" s="3" t="s">
        <v>391</v>
      </c>
      <c r="D496" s="3" t="s">
        <v>960</v>
      </c>
      <c r="E496" s="3" t="s">
        <v>566</v>
      </c>
      <c r="F496" s="3" t="s">
        <v>552</v>
      </c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>
        <v>1</v>
      </c>
      <c r="X496" s="3">
        <v>1</v>
      </c>
      <c r="Y496" s="3"/>
      <c r="Z496" s="3"/>
      <c r="AA496" s="3">
        <v>1</v>
      </c>
      <c r="AB496" s="3">
        <v>1</v>
      </c>
      <c r="AC496" s="3"/>
      <c r="AD496" s="3"/>
      <c r="AE496" s="3"/>
      <c r="AF496" s="3"/>
      <c r="AG496" s="3"/>
      <c r="AH496" s="3"/>
      <c r="AI496" s="3"/>
      <c r="AJ496" s="3">
        <v>4</v>
      </c>
      <c r="AK496" s="10">
        <f>VLOOKUP(D496,[1]Foglio1!$F$2:$R$2354,13,FALSE)</f>
        <v>138</v>
      </c>
      <c r="AL496" s="10">
        <f>VLOOKUP(D496,[1]Foglio1!$F$2:$Q$2354,12,FALSE)</f>
        <v>55.5</v>
      </c>
      <c r="AM496" s="12">
        <f t="shared" si="9"/>
        <v>222</v>
      </c>
    </row>
    <row r="497" spans="1:39" ht="70.150000000000006" customHeight="1">
      <c r="A497" s="3"/>
      <c r="B497" s="3" t="s">
        <v>990</v>
      </c>
      <c r="C497" s="3" t="s">
        <v>392</v>
      </c>
      <c r="D497" s="3" t="s">
        <v>960</v>
      </c>
      <c r="E497" s="3" t="s">
        <v>566</v>
      </c>
      <c r="F497" s="3" t="s">
        <v>552</v>
      </c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>
        <v>3</v>
      </c>
      <c r="W497" s="3">
        <v>30</v>
      </c>
      <c r="X497" s="3">
        <v>10</v>
      </c>
      <c r="Y497" s="3"/>
      <c r="Z497" s="3">
        <v>23</v>
      </c>
      <c r="AA497" s="3">
        <v>20</v>
      </c>
      <c r="AB497" s="3">
        <v>18</v>
      </c>
      <c r="AC497" s="3">
        <v>1</v>
      </c>
      <c r="AD497" s="3"/>
      <c r="AE497" s="3"/>
      <c r="AF497" s="3"/>
      <c r="AG497" s="3"/>
      <c r="AH497" s="3"/>
      <c r="AI497" s="3"/>
      <c r="AJ497" s="3">
        <v>105</v>
      </c>
      <c r="AK497" s="10">
        <f>VLOOKUP(D497,[1]Foglio1!$F$2:$R$2354,13,FALSE)</f>
        <v>138</v>
      </c>
      <c r="AL497" s="10">
        <f>VLOOKUP(D497,[1]Foglio1!$F$2:$Q$2354,12,FALSE)</f>
        <v>55.5</v>
      </c>
      <c r="AM497" s="12">
        <f t="shared" ref="AM497:AM560" si="10">AL497*AJ497</f>
        <v>5827.5</v>
      </c>
    </row>
    <row r="498" spans="1:39" ht="61.15" customHeight="1">
      <c r="A498" s="3"/>
      <c r="B498" s="3" t="s">
        <v>990</v>
      </c>
      <c r="C498" s="3" t="s">
        <v>393</v>
      </c>
      <c r="D498" s="3" t="s">
        <v>960</v>
      </c>
      <c r="E498" s="3" t="s">
        <v>566</v>
      </c>
      <c r="F498" s="3" t="s">
        <v>552</v>
      </c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>
        <v>6</v>
      </c>
      <c r="W498" s="3">
        <v>43</v>
      </c>
      <c r="X498" s="3">
        <v>37</v>
      </c>
      <c r="Y498" s="3"/>
      <c r="Z498" s="3">
        <v>55</v>
      </c>
      <c r="AA498" s="3">
        <v>29</v>
      </c>
      <c r="AB498" s="3">
        <v>18</v>
      </c>
      <c r="AC498" s="3">
        <v>1</v>
      </c>
      <c r="AD498" s="3"/>
      <c r="AE498" s="3"/>
      <c r="AF498" s="3"/>
      <c r="AG498" s="3"/>
      <c r="AH498" s="3"/>
      <c r="AI498" s="3"/>
      <c r="AJ498" s="3">
        <v>189</v>
      </c>
      <c r="AK498" s="10">
        <f>VLOOKUP(D498,[1]Foglio1!$F$2:$R$2354,13,FALSE)</f>
        <v>138</v>
      </c>
      <c r="AL498" s="10">
        <f>VLOOKUP(D498,[1]Foglio1!$F$2:$Q$2354,12,FALSE)</f>
        <v>55.5</v>
      </c>
      <c r="AM498" s="12">
        <f t="shared" si="10"/>
        <v>10489.5</v>
      </c>
    </row>
    <row r="499" spans="1:39">
      <c r="A499" s="3"/>
      <c r="B499" s="3" t="s">
        <v>990</v>
      </c>
      <c r="C499" s="3" t="s">
        <v>395</v>
      </c>
      <c r="D499" s="3" t="s">
        <v>961</v>
      </c>
      <c r="E499" s="3" t="s">
        <v>572</v>
      </c>
      <c r="F499" s="3" t="s">
        <v>552</v>
      </c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>
        <v>7</v>
      </c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>
        <v>7</v>
      </c>
      <c r="AK499" s="10">
        <f>VLOOKUP(D499,[1]Foglio1!$F$2:$R$2354,13,FALSE)</f>
        <v>320</v>
      </c>
      <c r="AL499" s="10">
        <f>VLOOKUP(D499,[1]Foglio1!$F$2:$Q$2354,12,FALSE)</f>
        <v>128</v>
      </c>
      <c r="AM499" s="12">
        <f t="shared" si="10"/>
        <v>896</v>
      </c>
    </row>
    <row r="500" spans="1:39">
      <c r="A500" s="3"/>
      <c r="B500" s="3" t="s">
        <v>990</v>
      </c>
      <c r="C500" s="3" t="s">
        <v>394</v>
      </c>
      <c r="D500" s="3" t="s">
        <v>961</v>
      </c>
      <c r="E500" s="3" t="s">
        <v>572</v>
      </c>
      <c r="F500" s="3" t="s">
        <v>552</v>
      </c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>
        <v>8</v>
      </c>
      <c r="Y500" s="3"/>
      <c r="Z500" s="3"/>
      <c r="AA500" s="3"/>
      <c r="AB500" s="3">
        <v>1</v>
      </c>
      <c r="AC500" s="3"/>
      <c r="AD500" s="3"/>
      <c r="AE500" s="3"/>
      <c r="AF500" s="3"/>
      <c r="AG500" s="3"/>
      <c r="AH500" s="3"/>
      <c r="AI500" s="3"/>
      <c r="AJ500" s="3">
        <v>9</v>
      </c>
      <c r="AK500" s="10">
        <f>VLOOKUP(D500,[1]Foglio1!$F$2:$R$2354,13,FALSE)</f>
        <v>320</v>
      </c>
      <c r="AL500" s="10">
        <f>VLOOKUP(D500,[1]Foglio1!$F$2:$Q$2354,12,FALSE)</f>
        <v>128</v>
      </c>
      <c r="AM500" s="12">
        <f t="shared" si="10"/>
        <v>1152</v>
      </c>
    </row>
    <row r="501" spans="1:39" ht="51" customHeight="1">
      <c r="A501" s="3"/>
      <c r="B501" s="3" t="s">
        <v>990</v>
      </c>
      <c r="C501" s="3" t="s">
        <v>396</v>
      </c>
      <c r="D501" s="3" t="s">
        <v>962</v>
      </c>
      <c r="E501" s="3" t="s">
        <v>993</v>
      </c>
      <c r="F501" s="3" t="s">
        <v>552</v>
      </c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>
        <v>5</v>
      </c>
      <c r="Y501" s="3"/>
      <c r="Z501" s="3"/>
      <c r="AA501" s="3"/>
      <c r="AB501" s="3">
        <v>1</v>
      </c>
      <c r="AC501" s="3"/>
      <c r="AD501" s="3"/>
      <c r="AE501" s="3"/>
      <c r="AF501" s="3"/>
      <c r="AG501" s="3"/>
      <c r="AH501" s="3"/>
      <c r="AI501" s="3"/>
      <c r="AJ501" s="3">
        <v>6</v>
      </c>
      <c r="AK501" s="10">
        <f>VLOOKUP(D501,[1]Foglio1!$F$2:$R$2354,13,FALSE)</f>
        <v>300</v>
      </c>
      <c r="AL501" s="10">
        <f>VLOOKUP(D501,[1]Foglio1!$F$2:$Q$2354,12,FALSE)</f>
        <v>120</v>
      </c>
      <c r="AM501" s="12">
        <f t="shared" si="10"/>
        <v>720</v>
      </c>
    </row>
    <row r="502" spans="1:39">
      <c r="A502" s="3"/>
      <c r="B502" s="3" t="s">
        <v>990</v>
      </c>
      <c r="C502" s="3" t="s">
        <v>397</v>
      </c>
      <c r="D502" s="3" t="s">
        <v>963</v>
      </c>
      <c r="E502" s="3" t="s">
        <v>572</v>
      </c>
      <c r="F502" s="3" t="s">
        <v>552</v>
      </c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>
        <v>8</v>
      </c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>
        <v>8</v>
      </c>
      <c r="AK502" s="10">
        <f>VLOOKUP(D502,[1]Foglio1!$F$2:$R$2354,13,FALSE)</f>
        <v>250</v>
      </c>
      <c r="AL502" s="10">
        <f>VLOOKUP(D502,[1]Foglio1!$F$2:$Q$2354,12,FALSE)</f>
        <v>100</v>
      </c>
      <c r="AM502" s="12">
        <f t="shared" si="10"/>
        <v>800</v>
      </c>
    </row>
    <row r="503" spans="1:39">
      <c r="A503" s="3"/>
      <c r="B503" s="3" t="s">
        <v>990</v>
      </c>
      <c r="C503" s="3" t="s">
        <v>398</v>
      </c>
      <c r="D503" s="3" t="s">
        <v>964</v>
      </c>
      <c r="E503" s="3" t="s">
        <v>572</v>
      </c>
      <c r="F503" s="3" t="s">
        <v>552</v>
      </c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>
        <v>7</v>
      </c>
      <c r="Y503" s="3"/>
      <c r="Z503" s="3"/>
      <c r="AA503" s="3"/>
      <c r="AB503" s="3">
        <v>1</v>
      </c>
      <c r="AC503" s="3"/>
      <c r="AD503" s="3"/>
      <c r="AE503" s="3"/>
      <c r="AF503" s="3"/>
      <c r="AG503" s="3"/>
      <c r="AH503" s="3"/>
      <c r="AI503" s="3"/>
      <c r="AJ503" s="3">
        <v>8</v>
      </c>
      <c r="AK503" s="10">
        <f>VLOOKUP(D503,[1]Foglio1!$F$2:$R$2354,13,FALSE)</f>
        <v>250</v>
      </c>
      <c r="AL503" s="10">
        <f>VLOOKUP(D503,[1]Foglio1!$F$2:$Q$2354,12,FALSE)</f>
        <v>100</v>
      </c>
      <c r="AM503" s="12">
        <f t="shared" si="10"/>
        <v>800</v>
      </c>
    </row>
    <row r="504" spans="1:39" ht="82.15" customHeight="1">
      <c r="A504" s="3"/>
      <c r="B504" s="3" t="s">
        <v>990</v>
      </c>
      <c r="C504" s="3" t="s">
        <v>399</v>
      </c>
      <c r="D504" s="3" t="s">
        <v>965</v>
      </c>
      <c r="E504" s="3" t="s">
        <v>562</v>
      </c>
      <c r="F504" s="3" t="s">
        <v>552</v>
      </c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>
        <v>1</v>
      </c>
      <c r="X504" s="3">
        <v>1</v>
      </c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>
        <v>2</v>
      </c>
      <c r="AK504" s="10">
        <f>VLOOKUP(D504,[1]Foglio1!$F$2:$R$2354,13,FALSE)</f>
        <v>289</v>
      </c>
      <c r="AL504" s="10">
        <f>VLOOKUP(D504,[1]Foglio1!$F$2:$Q$2354,12,FALSE)</f>
        <v>116</v>
      </c>
      <c r="AM504" s="12">
        <f t="shared" si="10"/>
        <v>232</v>
      </c>
    </row>
    <row r="505" spans="1:39" ht="102" customHeight="1">
      <c r="A505" s="3"/>
      <c r="B505" s="3" t="s">
        <v>990</v>
      </c>
      <c r="C505" s="3" t="s">
        <v>400</v>
      </c>
      <c r="D505" s="3" t="s">
        <v>966</v>
      </c>
      <c r="E505" s="3" t="s">
        <v>561</v>
      </c>
      <c r="F505" s="3" t="s">
        <v>552</v>
      </c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>
        <v>27</v>
      </c>
      <c r="W505" s="3">
        <v>16</v>
      </c>
      <c r="X505" s="3">
        <v>25</v>
      </c>
      <c r="Y505" s="3"/>
      <c r="Z505" s="3">
        <v>2</v>
      </c>
      <c r="AA505" s="3">
        <v>5</v>
      </c>
      <c r="AB505" s="3">
        <v>16</v>
      </c>
      <c r="AC505" s="3">
        <v>2</v>
      </c>
      <c r="AD505" s="3"/>
      <c r="AE505" s="3"/>
      <c r="AF505" s="3"/>
      <c r="AG505" s="3"/>
      <c r="AH505" s="3"/>
      <c r="AI505" s="3"/>
      <c r="AJ505" s="3">
        <v>93</v>
      </c>
      <c r="AK505" s="10">
        <f>VLOOKUP(D505,[1]Foglio1!$F$2:$R$2354,13,FALSE)</f>
        <v>460</v>
      </c>
      <c r="AL505" s="10">
        <f>VLOOKUP(D505,[1]Foglio1!$F$2:$Q$2354,12,FALSE)</f>
        <v>184</v>
      </c>
      <c r="AM505" s="12">
        <f t="shared" si="10"/>
        <v>17112</v>
      </c>
    </row>
    <row r="506" spans="1:39">
      <c r="A506" s="3"/>
      <c r="B506" s="3" t="s">
        <v>990</v>
      </c>
      <c r="C506" s="3" t="s">
        <v>401</v>
      </c>
      <c r="D506" s="3" t="s">
        <v>967</v>
      </c>
      <c r="E506" s="3" t="e">
        <v>#N/A</v>
      </c>
      <c r="F506" s="3" t="e">
        <v>#N/A</v>
      </c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>
        <v>1</v>
      </c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>
        <v>1</v>
      </c>
      <c r="AK506" s="10">
        <f>VLOOKUP(D506,[1]Foglio1!$F$2:$R$2354,13,FALSE)</f>
        <v>450</v>
      </c>
      <c r="AL506" s="10">
        <f>VLOOKUP(D506,[1]Foglio1!$F$2:$Q$2354,12,FALSE)</f>
        <v>180</v>
      </c>
      <c r="AM506" s="12">
        <f t="shared" si="10"/>
        <v>180</v>
      </c>
    </row>
    <row r="507" spans="1:39" ht="61.9" customHeight="1">
      <c r="A507" s="3"/>
      <c r="B507" s="3" t="s">
        <v>990</v>
      </c>
      <c r="C507" s="3" t="s">
        <v>402</v>
      </c>
      <c r="D507" s="3" t="s">
        <v>968</v>
      </c>
      <c r="E507" s="3" t="s">
        <v>562</v>
      </c>
      <c r="F507" s="3" t="s">
        <v>552</v>
      </c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>
        <v>1</v>
      </c>
      <c r="Y507" s="3"/>
      <c r="Z507" s="3"/>
      <c r="AA507" s="3"/>
      <c r="AB507" s="3">
        <v>1</v>
      </c>
      <c r="AC507" s="3"/>
      <c r="AD507" s="3"/>
      <c r="AE507" s="3"/>
      <c r="AF507" s="3"/>
      <c r="AG507" s="3"/>
      <c r="AH507" s="3"/>
      <c r="AI507" s="3"/>
      <c r="AJ507" s="3">
        <v>2</v>
      </c>
      <c r="AK507" s="10">
        <f>VLOOKUP(D507,[1]Foglio1!$F$2:$R$2354,13,FALSE)</f>
        <v>365</v>
      </c>
      <c r="AL507" s="10">
        <f>VLOOKUP(D507,[1]Foglio1!$F$2:$Q$2354,12,FALSE)</f>
        <v>146</v>
      </c>
      <c r="AM507" s="12">
        <f t="shared" si="10"/>
        <v>292</v>
      </c>
    </row>
    <row r="508" spans="1:39">
      <c r="A508" s="3"/>
      <c r="B508" s="3" t="s">
        <v>990</v>
      </c>
      <c r="C508" s="3" t="s">
        <v>403</v>
      </c>
      <c r="D508" s="3" t="s">
        <v>969</v>
      </c>
      <c r="E508" s="3" t="e">
        <v>#N/A</v>
      </c>
      <c r="F508" s="3" t="e">
        <v>#N/A</v>
      </c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>
        <v>9</v>
      </c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>
        <v>9</v>
      </c>
      <c r="AK508" s="10">
        <f>VLOOKUP(D508,[1]Foglio1!$F$2:$R$2354,13,FALSE)</f>
        <v>370</v>
      </c>
      <c r="AL508" s="10">
        <f>VLOOKUP(D508,[1]Foglio1!$F$2:$Q$2354,12,FALSE)</f>
        <v>148</v>
      </c>
      <c r="AM508" s="12">
        <f t="shared" si="10"/>
        <v>1332</v>
      </c>
    </row>
    <row r="509" spans="1:39" ht="76.150000000000006" customHeight="1">
      <c r="A509" s="3"/>
      <c r="B509" s="3" t="s">
        <v>990</v>
      </c>
      <c r="C509" s="3" t="s">
        <v>404</v>
      </c>
      <c r="D509" s="3" t="s">
        <v>970</v>
      </c>
      <c r="E509" s="3" t="s">
        <v>561</v>
      </c>
      <c r="F509" s="3" t="e">
        <v>#N/A</v>
      </c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>
        <v>5</v>
      </c>
      <c r="Y509" s="3"/>
      <c r="Z509" s="3"/>
      <c r="AA509" s="3"/>
      <c r="AB509" s="3">
        <v>1</v>
      </c>
      <c r="AC509" s="3"/>
      <c r="AD509" s="3"/>
      <c r="AE509" s="3"/>
      <c r="AF509" s="3"/>
      <c r="AG509" s="3"/>
      <c r="AH509" s="3"/>
      <c r="AI509" s="3"/>
      <c r="AJ509" s="3">
        <v>6</v>
      </c>
      <c r="AK509" s="10">
        <f>VLOOKUP(D509,[1]Foglio1!$F$2:$R$2354,13,FALSE)</f>
        <v>210</v>
      </c>
      <c r="AL509" s="10">
        <f>VLOOKUP(D509,[1]Foglio1!$F$2:$Q$2354,12,FALSE)</f>
        <v>84</v>
      </c>
      <c r="AM509" s="12">
        <f t="shared" si="10"/>
        <v>504</v>
      </c>
    </row>
    <row r="510" spans="1:39" ht="88.15" customHeight="1">
      <c r="A510" s="3"/>
      <c r="B510" s="3" t="s">
        <v>990</v>
      </c>
      <c r="C510" s="3" t="s">
        <v>405</v>
      </c>
      <c r="D510" s="3" t="s">
        <v>971</v>
      </c>
      <c r="E510" s="3" t="s">
        <v>561</v>
      </c>
      <c r="F510" s="3" t="s">
        <v>552</v>
      </c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>
        <v>2</v>
      </c>
      <c r="X510" s="3"/>
      <c r="Y510" s="3"/>
      <c r="Z510" s="3">
        <v>1</v>
      </c>
      <c r="AA510" s="3">
        <v>1</v>
      </c>
      <c r="AB510" s="3"/>
      <c r="AC510" s="3"/>
      <c r="AD510" s="3"/>
      <c r="AE510" s="3"/>
      <c r="AF510" s="3"/>
      <c r="AG510" s="3"/>
      <c r="AH510" s="3"/>
      <c r="AI510" s="3"/>
      <c r="AJ510" s="3">
        <v>4</v>
      </c>
      <c r="AK510" s="10">
        <f>VLOOKUP(D510,[1]Foglio1!$F$2:$R$2354,13,FALSE)</f>
        <v>235</v>
      </c>
      <c r="AL510" s="10">
        <f>VLOOKUP(D510,[1]Foglio1!$F$2:$Q$2354,12,FALSE)</f>
        <v>94</v>
      </c>
      <c r="AM510" s="12">
        <f t="shared" si="10"/>
        <v>376</v>
      </c>
    </row>
    <row r="511" spans="1:39" ht="60" customHeight="1">
      <c r="A511" s="3"/>
      <c r="B511" s="3" t="s">
        <v>990</v>
      </c>
      <c r="C511" s="3" t="s">
        <v>406</v>
      </c>
      <c r="D511" s="3" t="s">
        <v>972</v>
      </c>
      <c r="E511" s="3" t="s">
        <v>550</v>
      </c>
      <c r="F511" s="3" t="s">
        <v>552</v>
      </c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>
        <v>8</v>
      </c>
      <c r="Y511" s="3"/>
      <c r="Z511" s="3"/>
      <c r="AA511" s="3"/>
      <c r="AB511" s="3">
        <v>1</v>
      </c>
      <c r="AC511" s="3"/>
      <c r="AD511" s="3"/>
      <c r="AE511" s="3"/>
      <c r="AF511" s="3"/>
      <c r="AG511" s="3"/>
      <c r="AH511" s="3"/>
      <c r="AI511" s="3"/>
      <c r="AJ511" s="3">
        <v>9</v>
      </c>
      <c r="AK511" s="10">
        <f>VLOOKUP(D511,[1]Foglio1!$F$2:$R$2354,13,FALSE)</f>
        <v>275</v>
      </c>
      <c r="AL511" s="10">
        <f>VLOOKUP(D511,[1]Foglio1!$F$2:$Q$2354,12,FALSE)</f>
        <v>110</v>
      </c>
      <c r="AM511" s="12">
        <f t="shared" si="10"/>
        <v>990</v>
      </c>
    </row>
    <row r="512" spans="1:39" ht="63" customHeight="1">
      <c r="A512" s="3"/>
      <c r="B512" s="3" t="s">
        <v>990</v>
      </c>
      <c r="C512" s="3" t="s">
        <v>407</v>
      </c>
      <c r="D512" s="3" t="s">
        <v>973</v>
      </c>
      <c r="E512" s="3" t="s">
        <v>550</v>
      </c>
      <c r="F512" s="3" t="s">
        <v>552</v>
      </c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>
        <v>8</v>
      </c>
      <c r="Y512" s="3"/>
      <c r="Z512" s="3"/>
      <c r="AA512" s="3"/>
      <c r="AB512" s="3">
        <v>1</v>
      </c>
      <c r="AC512" s="3"/>
      <c r="AD512" s="3"/>
      <c r="AE512" s="3"/>
      <c r="AF512" s="3"/>
      <c r="AG512" s="3"/>
      <c r="AH512" s="3"/>
      <c r="AI512" s="3"/>
      <c r="AJ512" s="3">
        <v>9</v>
      </c>
      <c r="AK512" s="10">
        <f>VLOOKUP(D512,[1]Foglio1!$F$2:$R$2354,13,FALSE)</f>
        <v>230</v>
      </c>
      <c r="AL512" s="10">
        <f>VLOOKUP(D512,[1]Foglio1!$F$2:$Q$2354,12,FALSE)</f>
        <v>92</v>
      </c>
      <c r="AM512" s="12">
        <f t="shared" si="10"/>
        <v>828</v>
      </c>
    </row>
    <row r="513" spans="1:39" ht="63" customHeight="1">
      <c r="A513" s="3"/>
      <c r="B513" s="3" t="s">
        <v>990</v>
      </c>
      <c r="C513" s="3" t="s">
        <v>408</v>
      </c>
      <c r="D513" s="3" t="s">
        <v>974</v>
      </c>
      <c r="E513" s="3" t="s">
        <v>550</v>
      </c>
      <c r="F513" s="3" t="s">
        <v>552</v>
      </c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>
        <v>5</v>
      </c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>
        <v>5</v>
      </c>
      <c r="AK513" s="10">
        <f>VLOOKUP(D513,[1]Foglio1!$F$2:$R$2354,13,FALSE)</f>
        <v>159</v>
      </c>
      <c r="AL513" s="10">
        <f>VLOOKUP(D513,[1]Foglio1!$F$2:$Q$2354,12,FALSE)</f>
        <v>64</v>
      </c>
      <c r="AM513" s="12">
        <f t="shared" si="10"/>
        <v>320</v>
      </c>
    </row>
    <row r="514" spans="1:39">
      <c r="A514" s="3"/>
      <c r="B514" s="3" t="s">
        <v>990</v>
      </c>
      <c r="C514" s="3" t="s">
        <v>409</v>
      </c>
      <c r="D514" s="3" t="s">
        <v>975</v>
      </c>
      <c r="E514" s="3" t="s">
        <v>572</v>
      </c>
      <c r="F514" s="3" t="s">
        <v>552</v>
      </c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>
        <v>1</v>
      </c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>
        <v>1</v>
      </c>
      <c r="AK514" s="10">
        <f>VLOOKUP(D514,[1]Foglio1!$F$2:$R$2354,13,FALSE)</f>
        <v>25</v>
      </c>
      <c r="AL514" s="10">
        <f>VLOOKUP(D514,[1]Foglio1!$F$2:$Q$2354,12,FALSE)</f>
        <v>25</v>
      </c>
      <c r="AM514" s="12">
        <f t="shared" si="10"/>
        <v>25</v>
      </c>
    </row>
    <row r="515" spans="1:39">
      <c r="A515" s="3"/>
      <c r="B515" s="3" t="s">
        <v>990</v>
      </c>
      <c r="C515" s="3" t="s">
        <v>410</v>
      </c>
      <c r="D515" s="3" t="s">
        <v>975</v>
      </c>
      <c r="E515" s="3" t="s">
        <v>572</v>
      </c>
      <c r="F515" s="3" t="s">
        <v>552</v>
      </c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>
        <v>1</v>
      </c>
      <c r="AA515" s="3"/>
      <c r="AB515" s="3"/>
      <c r="AC515" s="3"/>
      <c r="AD515" s="3"/>
      <c r="AE515" s="3"/>
      <c r="AF515" s="3"/>
      <c r="AG515" s="3"/>
      <c r="AH515" s="3"/>
      <c r="AI515" s="3"/>
      <c r="AJ515" s="3">
        <v>1</v>
      </c>
      <c r="AK515" s="10">
        <f>VLOOKUP(D515,[1]Foglio1!$F$2:$R$2354,13,FALSE)</f>
        <v>25</v>
      </c>
      <c r="AL515" s="10">
        <f>VLOOKUP(D515,[1]Foglio1!$F$2:$Q$2354,12,FALSE)</f>
        <v>25</v>
      </c>
      <c r="AM515" s="12">
        <f t="shared" si="10"/>
        <v>25</v>
      </c>
    </row>
    <row r="516" spans="1:39" ht="76.900000000000006" customHeight="1">
      <c r="A516" s="3"/>
      <c r="B516" s="3" t="s">
        <v>990</v>
      </c>
      <c r="C516" s="3" t="s">
        <v>411</v>
      </c>
      <c r="D516" s="3" t="s">
        <v>976</v>
      </c>
      <c r="E516" s="3" t="s">
        <v>550</v>
      </c>
      <c r="F516" s="3" t="s">
        <v>552</v>
      </c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>
        <v>1</v>
      </c>
      <c r="AA516" s="3">
        <v>1</v>
      </c>
      <c r="AB516" s="3"/>
      <c r="AC516" s="3"/>
      <c r="AD516" s="3"/>
      <c r="AE516" s="3"/>
      <c r="AF516" s="3"/>
      <c r="AG516" s="3"/>
      <c r="AH516" s="3"/>
      <c r="AI516" s="3"/>
      <c r="AJ516" s="3">
        <v>2</v>
      </c>
      <c r="AK516" s="10">
        <f>VLOOKUP(D516,[1]Foglio1!$F$2:$R$2354,13,FALSE)</f>
        <v>23.5</v>
      </c>
      <c r="AL516" s="10">
        <f>VLOOKUP(D516,[1]Foglio1!$F$2:$Q$2354,12,FALSE)</f>
        <v>23.5</v>
      </c>
      <c r="AM516" s="12">
        <f t="shared" si="10"/>
        <v>47</v>
      </c>
    </row>
    <row r="517" spans="1:39" ht="64.150000000000006" customHeight="1">
      <c r="A517" s="3"/>
      <c r="B517" s="3" t="s">
        <v>990</v>
      </c>
      <c r="C517" s="3" t="s">
        <v>412</v>
      </c>
      <c r="D517" s="3" t="s">
        <v>977</v>
      </c>
      <c r="E517" s="3" t="s">
        <v>564</v>
      </c>
      <c r="F517" s="3" t="s">
        <v>552</v>
      </c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>
        <v>1</v>
      </c>
      <c r="W517" s="3"/>
      <c r="X517" s="3">
        <v>1</v>
      </c>
      <c r="Y517" s="3"/>
      <c r="Z517" s="3">
        <v>1</v>
      </c>
      <c r="AA517" s="3">
        <v>1</v>
      </c>
      <c r="AB517" s="3"/>
      <c r="AC517" s="3"/>
      <c r="AD517" s="3"/>
      <c r="AE517" s="3"/>
      <c r="AF517" s="3"/>
      <c r="AG517" s="3"/>
      <c r="AH517" s="3"/>
      <c r="AI517" s="3"/>
      <c r="AJ517" s="3">
        <v>4</v>
      </c>
      <c r="AK517" s="10">
        <f>VLOOKUP(D517,[1]Foglio1!$F$2:$R$2354,13,FALSE)</f>
        <v>26</v>
      </c>
      <c r="AL517" s="10">
        <f>VLOOKUP(D517,[1]Foglio1!$F$2:$Q$2354,12,FALSE)</f>
        <v>26</v>
      </c>
      <c r="AM517" s="12">
        <f t="shared" si="10"/>
        <v>104</v>
      </c>
    </row>
    <row r="518" spans="1:39" ht="55.15" customHeight="1">
      <c r="A518" s="3"/>
      <c r="B518" s="3" t="s">
        <v>990</v>
      </c>
      <c r="C518" s="3" t="s">
        <v>413</v>
      </c>
      <c r="D518" s="3" t="s">
        <v>978</v>
      </c>
      <c r="E518" s="3" t="s">
        <v>550</v>
      </c>
      <c r="F518" s="3" t="s">
        <v>552</v>
      </c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>
        <v>1</v>
      </c>
      <c r="Y518" s="3"/>
      <c r="Z518" s="3">
        <v>1</v>
      </c>
      <c r="AA518" s="3"/>
      <c r="AB518" s="3"/>
      <c r="AC518" s="3"/>
      <c r="AD518" s="3"/>
      <c r="AE518" s="3"/>
      <c r="AF518" s="3"/>
      <c r="AG518" s="3"/>
      <c r="AH518" s="3"/>
      <c r="AI518" s="3"/>
      <c r="AJ518" s="3">
        <v>2</v>
      </c>
      <c r="AK518" s="10">
        <f>VLOOKUP(D518,[1]Foglio1!$F$2:$R$2354,13,FALSE)</f>
        <v>18.5</v>
      </c>
      <c r="AL518" s="10">
        <f>VLOOKUP(D518,[1]Foglio1!$F$2:$Q$2354,12,FALSE)</f>
        <v>18.5</v>
      </c>
      <c r="AM518" s="12">
        <f t="shared" si="10"/>
        <v>37</v>
      </c>
    </row>
    <row r="519" spans="1:39" ht="66" customHeight="1">
      <c r="A519" s="3"/>
      <c r="B519" s="3" t="s">
        <v>990</v>
      </c>
      <c r="C519" s="3" t="s">
        <v>414</v>
      </c>
      <c r="D519" s="3" t="s">
        <v>979</v>
      </c>
      <c r="E519" s="3" t="s">
        <v>564</v>
      </c>
      <c r="F519" s="3" t="s">
        <v>551</v>
      </c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>
        <v>1</v>
      </c>
      <c r="Y519" s="3"/>
      <c r="Z519" s="3">
        <v>1</v>
      </c>
      <c r="AA519" s="3">
        <v>2</v>
      </c>
      <c r="AB519" s="3"/>
      <c r="AC519" s="3"/>
      <c r="AD519" s="3"/>
      <c r="AE519" s="3"/>
      <c r="AF519" s="3"/>
      <c r="AG519" s="3"/>
      <c r="AH519" s="3"/>
      <c r="AI519" s="3"/>
      <c r="AJ519" s="3">
        <v>4</v>
      </c>
      <c r="AK519" s="10">
        <f>VLOOKUP(D519,[1]Foglio1!$F$2:$R$2354,13,FALSE)</f>
        <v>26</v>
      </c>
      <c r="AL519" s="10">
        <f>VLOOKUP(D519,[1]Foglio1!$F$2:$Q$2354,12,FALSE)</f>
        <v>26</v>
      </c>
      <c r="AM519" s="12">
        <f t="shared" si="10"/>
        <v>104</v>
      </c>
    </row>
    <row r="520" spans="1:39">
      <c r="A520" s="3"/>
      <c r="B520" s="3" t="s">
        <v>990</v>
      </c>
      <c r="C520" s="3" t="s">
        <v>415</v>
      </c>
      <c r="D520" s="3" t="s">
        <v>979</v>
      </c>
      <c r="E520" s="3" t="s">
        <v>564</v>
      </c>
      <c r="F520" s="3" t="s">
        <v>551</v>
      </c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>
        <v>1</v>
      </c>
      <c r="Y520" s="3"/>
      <c r="Z520" s="3">
        <v>1</v>
      </c>
      <c r="AA520" s="3"/>
      <c r="AB520" s="3"/>
      <c r="AC520" s="3"/>
      <c r="AD520" s="3"/>
      <c r="AE520" s="3"/>
      <c r="AF520" s="3"/>
      <c r="AG520" s="3"/>
      <c r="AH520" s="3"/>
      <c r="AI520" s="3"/>
      <c r="AJ520" s="3">
        <v>2</v>
      </c>
      <c r="AK520" s="10">
        <f>VLOOKUP(D520,[1]Foglio1!$F$2:$R$2354,13,FALSE)</f>
        <v>26</v>
      </c>
      <c r="AL520" s="10">
        <f>VLOOKUP(D520,[1]Foglio1!$F$2:$Q$2354,12,FALSE)</f>
        <v>26</v>
      </c>
      <c r="AM520" s="12">
        <f t="shared" si="10"/>
        <v>52</v>
      </c>
    </row>
    <row r="521" spans="1:39" ht="76.900000000000006" customHeight="1">
      <c r="A521" s="3"/>
      <c r="B521" s="3" t="s">
        <v>990</v>
      </c>
      <c r="C521" s="3" t="s">
        <v>416</v>
      </c>
      <c r="D521" s="3" t="s">
        <v>980</v>
      </c>
      <c r="E521" s="3" t="s">
        <v>550</v>
      </c>
      <c r="F521" s="3" t="s">
        <v>552</v>
      </c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>
        <v>1</v>
      </c>
      <c r="AB521" s="3"/>
      <c r="AC521" s="3">
        <v>1</v>
      </c>
      <c r="AD521" s="3"/>
      <c r="AE521" s="3"/>
      <c r="AF521" s="3"/>
      <c r="AG521" s="3"/>
      <c r="AH521" s="3"/>
      <c r="AI521" s="3"/>
      <c r="AJ521" s="3">
        <v>2</v>
      </c>
      <c r="AK521" s="10">
        <f>VLOOKUP(D521,[1]Foglio1!$F$2:$R$2354,13,FALSE)</f>
        <v>166</v>
      </c>
      <c r="AL521" s="10">
        <f>VLOOKUP(D521,[1]Foglio1!$F$2:$Q$2354,12,FALSE)</f>
        <v>64</v>
      </c>
      <c r="AM521" s="12">
        <f t="shared" si="10"/>
        <v>128</v>
      </c>
    </row>
    <row r="522" spans="1:39" ht="15" customHeight="1">
      <c r="A522" s="3"/>
      <c r="B522" s="3" t="s">
        <v>990</v>
      </c>
      <c r="C522" s="3" t="s">
        <v>417</v>
      </c>
      <c r="D522" s="3" t="s">
        <v>981</v>
      </c>
      <c r="E522" s="3" t="s">
        <v>559</v>
      </c>
      <c r="F522" s="3" t="s">
        <v>552</v>
      </c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>
        <v>1</v>
      </c>
      <c r="Y522" s="3"/>
      <c r="Z522" s="3">
        <v>1</v>
      </c>
      <c r="AA522" s="3">
        <v>1</v>
      </c>
      <c r="AB522" s="3"/>
      <c r="AC522" s="3"/>
      <c r="AD522" s="3"/>
      <c r="AE522" s="3"/>
      <c r="AF522" s="3"/>
      <c r="AG522" s="3"/>
      <c r="AH522" s="3"/>
      <c r="AI522" s="3"/>
      <c r="AJ522" s="3">
        <v>3</v>
      </c>
      <c r="AK522" s="10">
        <f>VLOOKUP(D522,[1]Foglio1!$F$2:$R$2354,13,FALSE)</f>
        <v>146</v>
      </c>
      <c r="AL522" s="10">
        <f>VLOOKUP(D522,[1]Foglio1!$F$2:$Q$2354,12,FALSE)</f>
        <v>56.5</v>
      </c>
      <c r="AM522" s="12">
        <f t="shared" si="10"/>
        <v>169.5</v>
      </c>
    </row>
    <row r="523" spans="1:39">
      <c r="A523" s="3"/>
      <c r="B523" s="3" t="s">
        <v>990</v>
      </c>
      <c r="C523" s="3" t="s">
        <v>418</v>
      </c>
      <c r="D523" s="3" t="s">
        <v>982</v>
      </c>
      <c r="E523" s="3" t="s">
        <v>572</v>
      </c>
      <c r="F523" s="3" t="s">
        <v>552</v>
      </c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>
        <v>1</v>
      </c>
      <c r="AC523" s="3"/>
      <c r="AD523" s="3"/>
      <c r="AE523" s="3"/>
      <c r="AF523" s="3"/>
      <c r="AG523" s="3"/>
      <c r="AH523" s="3"/>
      <c r="AI523" s="3"/>
      <c r="AJ523" s="3">
        <v>1</v>
      </c>
      <c r="AK523" s="10">
        <f>VLOOKUP(D523,[1]Foglio1!$F$2:$R$2354,13,FALSE)</f>
        <v>181</v>
      </c>
      <c r="AL523" s="10">
        <f>VLOOKUP(D523,[1]Foglio1!$F$2:$Q$2354,12,FALSE)</f>
        <v>70</v>
      </c>
      <c r="AM523" s="12">
        <f t="shared" si="10"/>
        <v>70</v>
      </c>
    </row>
    <row r="524" spans="1:39" ht="76.900000000000006" customHeight="1">
      <c r="A524" s="3"/>
      <c r="B524" s="3" t="s">
        <v>990</v>
      </c>
      <c r="C524" s="3" t="s">
        <v>549</v>
      </c>
      <c r="D524" s="3" t="s">
        <v>983</v>
      </c>
      <c r="E524" s="3" t="s">
        <v>558</v>
      </c>
      <c r="F524" s="3" t="s">
        <v>552</v>
      </c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>
        <v>62</v>
      </c>
      <c r="W524" s="3">
        <v>43</v>
      </c>
      <c r="X524" s="3">
        <v>57</v>
      </c>
      <c r="Y524" s="3"/>
      <c r="Z524" s="3">
        <v>79</v>
      </c>
      <c r="AA524" s="3">
        <v>42</v>
      </c>
      <c r="AB524" s="3">
        <v>25</v>
      </c>
      <c r="AC524" s="3">
        <v>44</v>
      </c>
      <c r="AD524" s="3"/>
      <c r="AE524" s="3"/>
      <c r="AF524" s="3"/>
      <c r="AG524" s="3"/>
      <c r="AH524" s="3"/>
      <c r="AI524" s="3"/>
      <c r="AJ524" s="3">
        <v>352</v>
      </c>
      <c r="AK524" s="10">
        <v>339</v>
      </c>
      <c r="AL524" s="10">
        <f>AK524/2.5</f>
        <v>135.6</v>
      </c>
      <c r="AM524" s="12">
        <f t="shared" si="10"/>
        <v>47731.199999999997</v>
      </c>
    </row>
    <row r="525" spans="1:39" ht="64.900000000000006" customHeight="1">
      <c r="A525" s="3"/>
      <c r="B525" s="3" t="s">
        <v>990</v>
      </c>
      <c r="C525" s="3" t="s">
        <v>548</v>
      </c>
      <c r="D525" s="3" t="s">
        <v>983</v>
      </c>
      <c r="E525" s="3" t="s">
        <v>558</v>
      </c>
      <c r="F525" s="3" t="s">
        <v>552</v>
      </c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>
        <v>4</v>
      </c>
      <c r="W525" s="3">
        <v>69</v>
      </c>
      <c r="X525" s="3">
        <v>71</v>
      </c>
      <c r="Y525" s="3"/>
      <c r="Z525" s="3">
        <v>132</v>
      </c>
      <c r="AA525" s="3">
        <v>55</v>
      </c>
      <c r="AB525" s="3">
        <v>65</v>
      </c>
      <c r="AC525" s="3">
        <v>78</v>
      </c>
      <c r="AD525" s="3"/>
      <c r="AE525" s="3"/>
      <c r="AF525" s="3"/>
      <c r="AG525" s="3"/>
      <c r="AH525" s="3"/>
      <c r="AI525" s="3"/>
      <c r="AJ525" s="3">
        <v>474</v>
      </c>
      <c r="AK525" s="10">
        <v>339</v>
      </c>
      <c r="AL525" s="10">
        <f>AK525/2.5</f>
        <v>135.6</v>
      </c>
      <c r="AM525" s="12">
        <f t="shared" si="10"/>
        <v>64274.399999999994</v>
      </c>
    </row>
    <row r="526" spans="1:39" s="14" customFormat="1" ht="58.9" customHeight="1">
      <c r="A526" s="15"/>
      <c r="B526" s="21" t="s">
        <v>1003</v>
      </c>
      <c r="C526" s="22" t="s">
        <v>980</v>
      </c>
      <c r="D526" s="22" t="s">
        <v>980</v>
      </c>
      <c r="E526" s="21" t="s">
        <v>1044</v>
      </c>
      <c r="F526" s="15" t="s">
        <v>552</v>
      </c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21"/>
      <c r="W526" s="21">
        <v>2</v>
      </c>
      <c r="X526" s="21">
        <v>3</v>
      </c>
      <c r="Y526" s="21"/>
      <c r="Z526" s="21">
        <v>3</v>
      </c>
      <c r="AA526" s="21">
        <v>3</v>
      </c>
      <c r="AB526" s="21">
        <v>3</v>
      </c>
      <c r="AC526" s="21">
        <v>2</v>
      </c>
      <c r="AD526" s="21"/>
      <c r="AE526" s="21"/>
      <c r="AF526" s="21"/>
      <c r="AG526" s="21"/>
      <c r="AH526" s="21"/>
      <c r="AI526" s="21"/>
      <c r="AJ526" s="23">
        <f>SUM(G526:AI526)</f>
        <v>16</v>
      </c>
      <c r="AK526" s="24">
        <v>240</v>
      </c>
      <c r="AL526" s="24">
        <v>96.774193548387103</v>
      </c>
      <c r="AM526" s="25">
        <f t="shared" si="10"/>
        <v>1548.3870967741937</v>
      </c>
    </row>
    <row r="527" spans="1:39" ht="58.9" customHeight="1">
      <c r="A527" s="3"/>
      <c r="B527" s="1" t="s">
        <v>1003</v>
      </c>
      <c r="C527" s="2" t="s">
        <v>982</v>
      </c>
      <c r="D527" s="2" t="s">
        <v>982</v>
      </c>
      <c r="E527" s="1" t="s">
        <v>1044</v>
      </c>
      <c r="F527" s="3" t="s">
        <v>552</v>
      </c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1"/>
      <c r="W527" s="1">
        <v>3</v>
      </c>
      <c r="X527" s="1">
        <v>1</v>
      </c>
      <c r="Y527" s="1"/>
      <c r="Z527" s="1">
        <v>1</v>
      </c>
      <c r="AA527" s="1"/>
      <c r="AB527" s="1">
        <v>6</v>
      </c>
      <c r="AC527" s="1"/>
      <c r="AD527" s="1"/>
      <c r="AE527" s="1"/>
      <c r="AF527" s="1"/>
      <c r="AG527" s="1"/>
      <c r="AH527" s="1"/>
      <c r="AI527" s="1"/>
      <c r="AJ527" s="6">
        <f t="shared" ref="AJ527:AJ590" si="11">SUM(G527:AI527)</f>
        <v>11</v>
      </c>
      <c r="AK527" s="8">
        <v>240</v>
      </c>
      <c r="AL527" s="8">
        <v>96.774193548387103</v>
      </c>
      <c r="AM527" s="12">
        <f t="shared" si="10"/>
        <v>1064.516129032258</v>
      </c>
    </row>
    <row r="528" spans="1:39" ht="58.9" customHeight="1">
      <c r="A528" s="3"/>
      <c r="B528" s="1" t="s">
        <v>1003</v>
      </c>
      <c r="C528" s="2" t="s">
        <v>981</v>
      </c>
      <c r="D528" s="2" t="s">
        <v>981</v>
      </c>
      <c r="E528" s="1" t="s">
        <v>1045</v>
      </c>
      <c r="F528" s="3" t="s">
        <v>552</v>
      </c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1"/>
      <c r="W528" s="1">
        <v>1</v>
      </c>
      <c r="X528" s="1">
        <v>2</v>
      </c>
      <c r="Y528" s="1"/>
      <c r="Z528" s="1"/>
      <c r="AA528" s="1">
        <v>5</v>
      </c>
      <c r="AB528" s="1">
        <v>1</v>
      </c>
      <c r="AC528" s="1">
        <v>1</v>
      </c>
      <c r="AD528" s="1"/>
      <c r="AE528" s="1"/>
      <c r="AF528" s="1"/>
      <c r="AG528" s="1"/>
      <c r="AH528" s="1"/>
      <c r="AI528" s="1"/>
      <c r="AJ528" s="6">
        <f t="shared" si="11"/>
        <v>10</v>
      </c>
      <c r="AK528" s="8">
        <v>116</v>
      </c>
      <c r="AL528" s="8">
        <v>46.4</v>
      </c>
      <c r="AM528" s="12">
        <f t="shared" si="10"/>
        <v>464</v>
      </c>
    </row>
    <row r="529" spans="1:39" ht="58.9" customHeight="1">
      <c r="A529" s="3"/>
      <c r="B529" s="1" t="s">
        <v>1003</v>
      </c>
      <c r="C529" s="2" t="s">
        <v>655</v>
      </c>
      <c r="D529" s="2" t="s">
        <v>655</v>
      </c>
      <c r="E529" s="1" t="s">
        <v>1046</v>
      </c>
      <c r="F529" s="3" t="s">
        <v>552</v>
      </c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1">
        <v>2</v>
      </c>
      <c r="W529" s="1">
        <v>6</v>
      </c>
      <c r="X529" s="1">
        <v>3</v>
      </c>
      <c r="Y529" s="1"/>
      <c r="Z529" s="1">
        <v>1</v>
      </c>
      <c r="AA529" s="1"/>
      <c r="AB529" s="1"/>
      <c r="AC529" s="1">
        <v>1</v>
      </c>
      <c r="AD529" s="1"/>
      <c r="AE529" s="1">
        <v>2</v>
      </c>
      <c r="AF529" s="1">
        <v>12</v>
      </c>
      <c r="AG529" s="1"/>
      <c r="AH529" s="1"/>
      <c r="AI529" s="1"/>
      <c r="AJ529" s="6">
        <f t="shared" si="11"/>
        <v>27</v>
      </c>
      <c r="AK529" s="8">
        <v>225</v>
      </c>
      <c r="AL529" s="8">
        <v>90</v>
      </c>
      <c r="AM529" s="12">
        <f t="shared" si="10"/>
        <v>2430</v>
      </c>
    </row>
    <row r="530" spans="1:39" ht="58.9" customHeight="1">
      <c r="A530" s="3"/>
      <c r="B530" s="1" t="s">
        <v>1003</v>
      </c>
      <c r="C530" s="2" t="s">
        <v>1004</v>
      </c>
      <c r="D530" s="2" t="s">
        <v>1004</v>
      </c>
      <c r="E530" s="1" t="s">
        <v>1046</v>
      </c>
      <c r="F530" s="3" t="s">
        <v>552</v>
      </c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1"/>
      <c r="W530" s="1"/>
      <c r="X530" s="1">
        <v>1</v>
      </c>
      <c r="Y530" s="1"/>
      <c r="Z530" s="1"/>
      <c r="AA530" s="1"/>
      <c r="AB530" s="1"/>
      <c r="AC530" s="1">
        <v>1</v>
      </c>
      <c r="AD530" s="1"/>
      <c r="AE530" s="1">
        <v>1</v>
      </c>
      <c r="AF530" s="1"/>
      <c r="AG530" s="1"/>
      <c r="AH530" s="1"/>
      <c r="AI530" s="1"/>
      <c r="AJ530" s="6">
        <f t="shared" si="11"/>
        <v>3</v>
      </c>
      <c r="AK530" s="8">
        <v>225</v>
      </c>
      <c r="AL530" s="8">
        <v>90</v>
      </c>
      <c r="AM530" s="12">
        <f t="shared" si="10"/>
        <v>270</v>
      </c>
    </row>
    <row r="531" spans="1:39" ht="58.9" customHeight="1">
      <c r="A531" s="3"/>
      <c r="B531" s="1" t="s">
        <v>1003</v>
      </c>
      <c r="C531" s="2" t="s">
        <v>656</v>
      </c>
      <c r="D531" s="2" t="s">
        <v>656</v>
      </c>
      <c r="E531" s="1" t="s">
        <v>559</v>
      </c>
      <c r="F531" s="3" t="s">
        <v>552</v>
      </c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1">
        <v>1</v>
      </c>
      <c r="W531" s="1">
        <v>1</v>
      </c>
      <c r="X531" s="1">
        <v>4</v>
      </c>
      <c r="Y531" s="1"/>
      <c r="Z531" s="1"/>
      <c r="AA531" s="1">
        <v>2</v>
      </c>
      <c r="AB531" s="1"/>
      <c r="AC531" s="1">
        <v>2</v>
      </c>
      <c r="AD531" s="1"/>
      <c r="AE531" s="1">
        <v>2</v>
      </c>
      <c r="AF531" s="1">
        <v>1</v>
      </c>
      <c r="AG531" s="1"/>
      <c r="AH531" s="1"/>
      <c r="AI531" s="1"/>
      <c r="AJ531" s="6">
        <f t="shared" si="11"/>
        <v>13</v>
      </c>
      <c r="AK531" s="8">
        <v>190</v>
      </c>
      <c r="AL531" s="8">
        <v>76</v>
      </c>
      <c r="AM531" s="12">
        <f t="shared" si="10"/>
        <v>988</v>
      </c>
    </row>
    <row r="532" spans="1:39" ht="58.9" customHeight="1">
      <c r="A532" s="3"/>
      <c r="B532" s="1" t="s">
        <v>1003</v>
      </c>
      <c r="C532" s="2" t="s">
        <v>662</v>
      </c>
      <c r="D532" s="2" t="s">
        <v>662</v>
      </c>
      <c r="E532" s="1" t="s">
        <v>1047</v>
      </c>
      <c r="F532" s="3" t="s">
        <v>552</v>
      </c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1">
        <v>2</v>
      </c>
      <c r="W532" s="1"/>
      <c r="X532" s="1">
        <v>5</v>
      </c>
      <c r="Y532" s="1"/>
      <c r="Z532" s="1"/>
      <c r="AA532" s="1">
        <v>5</v>
      </c>
      <c r="AB532" s="1"/>
      <c r="AC532" s="1">
        <v>5</v>
      </c>
      <c r="AD532" s="1"/>
      <c r="AE532" s="1">
        <v>4</v>
      </c>
      <c r="AF532" s="1">
        <v>2</v>
      </c>
      <c r="AG532" s="1"/>
      <c r="AH532" s="1"/>
      <c r="AI532" s="1"/>
      <c r="AJ532" s="6">
        <f t="shared" si="11"/>
        <v>23</v>
      </c>
      <c r="AK532" s="8">
        <v>198</v>
      </c>
      <c r="AL532" s="8">
        <v>79.5</v>
      </c>
      <c r="AM532" s="12">
        <f t="shared" si="10"/>
        <v>1828.5</v>
      </c>
    </row>
    <row r="533" spans="1:39" ht="58.9" customHeight="1">
      <c r="A533" s="3"/>
      <c r="B533" s="1" t="s">
        <v>1003</v>
      </c>
      <c r="C533" s="2" t="s">
        <v>664</v>
      </c>
      <c r="D533" s="2" t="s">
        <v>664</v>
      </c>
      <c r="E533" s="1" t="s">
        <v>1046</v>
      </c>
      <c r="F533" s="3" t="s">
        <v>552</v>
      </c>
      <c r="G533" s="3"/>
      <c r="H533" s="3"/>
      <c r="I533" s="3"/>
      <c r="J533" s="3"/>
      <c r="K533" s="3"/>
      <c r="L533" s="3"/>
      <c r="M533" s="3"/>
      <c r="O533" s="3"/>
      <c r="P533" s="3"/>
      <c r="Q533" s="3"/>
      <c r="R533" s="3"/>
      <c r="S533" s="3"/>
      <c r="T533" s="3"/>
      <c r="U533" s="3"/>
      <c r="V533" s="1"/>
      <c r="W533" s="1"/>
      <c r="X533" s="1">
        <v>1</v>
      </c>
      <c r="Y533" s="1"/>
      <c r="Z533" s="1"/>
      <c r="AA533" s="1">
        <v>1</v>
      </c>
      <c r="AB533" s="1"/>
      <c r="AC533" s="1"/>
      <c r="AD533" s="1"/>
      <c r="AE533" s="1">
        <v>2</v>
      </c>
      <c r="AF533" s="1">
        <v>1</v>
      </c>
      <c r="AG533" s="1"/>
      <c r="AH533" s="1"/>
      <c r="AI533" s="1"/>
      <c r="AJ533" s="6">
        <f t="shared" si="11"/>
        <v>5</v>
      </c>
      <c r="AK533" s="8">
        <v>225</v>
      </c>
      <c r="AL533" s="8">
        <v>90</v>
      </c>
      <c r="AM533" s="12">
        <f t="shared" si="10"/>
        <v>450</v>
      </c>
    </row>
    <row r="534" spans="1:39" ht="58.9" customHeight="1">
      <c r="A534" s="3"/>
      <c r="B534" s="1" t="s">
        <v>1003</v>
      </c>
      <c r="C534" s="2" t="s">
        <v>675</v>
      </c>
      <c r="D534" s="2" t="s">
        <v>675</v>
      </c>
      <c r="E534" s="1" t="s">
        <v>553</v>
      </c>
      <c r="F534" s="3" t="s">
        <v>552</v>
      </c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1">
        <v>4</v>
      </c>
      <c r="W534" s="1">
        <v>1</v>
      </c>
      <c r="X534" s="1"/>
      <c r="Y534" s="1"/>
      <c r="Z534" s="1"/>
      <c r="AA534" s="1">
        <v>1</v>
      </c>
      <c r="AB534" s="1"/>
      <c r="AC534" s="1">
        <v>1</v>
      </c>
      <c r="AD534" s="1"/>
      <c r="AE534" s="1"/>
      <c r="AF534" s="1">
        <v>1</v>
      </c>
      <c r="AG534" s="1"/>
      <c r="AH534" s="1"/>
      <c r="AI534" s="1"/>
      <c r="AJ534" s="6">
        <f t="shared" si="11"/>
        <v>8</v>
      </c>
      <c r="AK534" s="8">
        <v>175</v>
      </c>
      <c r="AL534" s="8">
        <v>70</v>
      </c>
      <c r="AM534" s="12">
        <f t="shared" si="10"/>
        <v>560</v>
      </c>
    </row>
    <row r="535" spans="1:39" ht="58.9" customHeight="1">
      <c r="A535" s="3"/>
      <c r="B535" s="1" t="s">
        <v>1003</v>
      </c>
      <c r="C535" s="2" t="s">
        <v>675</v>
      </c>
      <c r="D535" s="2" t="s">
        <v>675</v>
      </c>
      <c r="E535" s="1" t="s">
        <v>553</v>
      </c>
      <c r="F535" s="3" t="s">
        <v>552</v>
      </c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1">
        <v>1</v>
      </c>
      <c r="W535" s="1">
        <v>1</v>
      </c>
      <c r="X535" s="1"/>
      <c r="Y535" s="1"/>
      <c r="Z535" s="1"/>
      <c r="AA535" s="1">
        <v>1</v>
      </c>
      <c r="AB535" s="1"/>
      <c r="AC535" s="1"/>
      <c r="AD535" s="1"/>
      <c r="AE535" s="1"/>
      <c r="AF535" s="1"/>
      <c r="AG535" s="1"/>
      <c r="AH535" s="1"/>
      <c r="AI535" s="1"/>
      <c r="AJ535" s="6">
        <f t="shared" si="11"/>
        <v>3</v>
      </c>
      <c r="AK535" s="8">
        <v>175</v>
      </c>
      <c r="AL535" s="8">
        <v>70</v>
      </c>
      <c r="AM535" s="12">
        <f t="shared" si="10"/>
        <v>210</v>
      </c>
    </row>
    <row r="536" spans="1:39" ht="66" customHeight="1">
      <c r="A536" s="3"/>
      <c r="B536" s="1" t="s">
        <v>1003</v>
      </c>
      <c r="C536" s="2" t="s">
        <v>675</v>
      </c>
      <c r="D536" s="2" t="s">
        <v>675</v>
      </c>
      <c r="E536" s="1" t="s">
        <v>553</v>
      </c>
      <c r="F536" s="3" t="s">
        <v>552</v>
      </c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1">
        <v>1</v>
      </c>
      <c r="W536" s="1">
        <v>2</v>
      </c>
      <c r="X536" s="1"/>
      <c r="Y536" s="1"/>
      <c r="Z536" s="1"/>
      <c r="AA536" s="1">
        <v>1</v>
      </c>
      <c r="AB536" s="1"/>
      <c r="AC536" s="1">
        <v>1</v>
      </c>
      <c r="AD536" s="1"/>
      <c r="AE536" s="1">
        <v>2</v>
      </c>
      <c r="AF536" s="1">
        <v>1</v>
      </c>
      <c r="AG536" s="1"/>
      <c r="AH536" s="1"/>
      <c r="AI536" s="1"/>
      <c r="AJ536" s="6">
        <f t="shared" si="11"/>
        <v>8</v>
      </c>
      <c r="AK536" s="8">
        <v>175</v>
      </c>
      <c r="AL536" s="8">
        <v>70</v>
      </c>
      <c r="AM536" s="12">
        <f t="shared" si="10"/>
        <v>560</v>
      </c>
    </row>
    <row r="537" spans="1:39" ht="70.150000000000006" customHeight="1">
      <c r="A537" s="3"/>
      <c r="B537" s="1" t="s">
        <v>1003</v>
      </c>
      <c r="C537" s="2" t="s">
        <v>1005</v>
      </c>
      <c r="D537" s="2" t="s">
        <v>1005</v>
      </c>
      <c r="E537" s="1" t="s">
        <v>558</v>
      </c>
      <c r="F537" s="3" t="s">
        <v>552</v>
      </c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1"/>
      <c r="W537" s="1">
        <v>1</v>
      </c>
      <c r="X537" s="1"/>
      <c r="Y537" s="1"/>
      <c r="Z537" s="1"/>
      <c r="AA537" s="1"/>
      <c r="AB537" s="1"/>
      <c r="AC537" s="1">
        <v>1</v>
      </c>
      <c r="AD537" s="1"/>
      <c r="AE537" s="1">
        <v>1</v>
      </c>
      <c r="AF537" s="1"/>
      <c r="AG537" s="1"/>
      <c r="AH537" s="1"/>
      <c r="AI537" s="1"/>
      <c r="AJ537" s="6">
        <f t="shared" si="11"/>
        <v>3</v>
      </c>
      <c r="AK537" s="8">
        <v>230</v>
      </c>
      <c r="AL537" s="8">
        <v>92</v>
      </c>
      <c r="AM537" s="12">
        <f t="shared" si="10"/>
        <v>276</v>
      </c>
    </row>
    <row r="538" spans="1:39" ht="58.9" customHeight="1">
      <c r="A538" s="3"/>
      <c r="B538" s="1" t="s">
        <v>1003</v>
      </c>
      <c r="C538" s="2" t="s">
        <v>1006</v>
      </c>
      <c r="D538" s="2" t="s">
        <v>1006</v>
      </c>
      <c r="E538" s="1" t="s">
        <v>558</v>
      </c>
      <c r="F538" s="3" t="s">
        <v>552</v>
      </c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1"/>
      <c r="W538" s="1">
        <v>1</v>
      </c>
      <c r="X538" s="1"/>
      <c r="Y538" s="1"/>
      <c r="Z538" s="1"/>
      <c r="AA538" s="1">
        <v>3</v>
      </c>
      <c r="AB538" s="1"/>
      <c r="AC538" s="1"/>
      <c r="AD538" s="1"/>
      <c r="AE538" s="1"/>
      <c r="AF538" s="1"/>
      <c r="AG538" s="1"/>
      <c r="AH538" s="1"/>
      <c r="AI538" s="1"/>
      <c r="AJ538" s="6">
        <f t="shared" si="11"/>
        <v>4</v>
      </c>
      <c r="AK538" s="8">
        <v>360</v>
      </c>
      <c r="AL538" s="8">
        <v>144</v>
      </c>
      <c r="AM538" s="12">
        <f t="shared" si="10"/>
        <v>576</v>
      </c>
    </row>
    <row r="539" spans="1:39" ht="63" customHeight="1">
      <c r="A539" s="3"/>
      <c r="B539" s="1" t="s">
        <v>1003</v>
      </c>
      <c r="C539" s="2" t="s">
        <v>1007</v>
      </c>
      <c r="D539" s="2" t="s">
        <v>1007</v>
      </c>
      <c r="E539" s="1" t="s">
        <v>560</v>
      </c>
      <c r="F539" s="3" t="s">
        <v>552</v>
      </c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1">
        <v>1</v>
      </c>
      <c r="W539" s="1"/>
      <c r="X539" s="1"/>
      <c r="Y539" s="1"/>
      <c r="Z539" s="1"/>
      <c r="AA539" s="1"/>
      <c r="AB539" s="1"/>
      <c r="AC539" s="1">
        <v>1</v>
      </c>
      <c r="AD539" s="1"/>
      <c r="AE539" s="1">
        <v>1</v>
      </c>
      <c r="AF539" s="1">
        <v>1</v>
      </c>
      <c r="AG539" s="1"/>
      <c r="AH539" s="1"/>
      <c r="AI539" s="1"/>
      <c r="AJ539" s="6">
        <f t="shared" si="11"/>
        <v>4</v>
      </c>
      <c r="AK539" s="8">
        <v>190</v>
      </c>
      <c r="AL539" s="8">
        <v>76</v>
      </c>
      <c r="AM539" s="12">
        <f t="shared" si="10"/>
        <v>304</v>
      </c>
    </row>
    <row r="540" spans="1:39" ht="58.9" customHeight="1">
      <c r="A540" s="3"/>
      <c r="B540" s="1" t="s">
        <v>1003</v>
      </c>
      <c r="C540" s="2" t="s">
        <v>1008</v>
      </c>
      <c r="D540" s="2" t="s">
        <v>1008</v>
      </c>
      <c r="E540" s="1" t="s">
        <v>558</v>
      </c>
      <c r="F540" s="3" t="s">
        <v>552</v>
      </c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1">
        <v>2</v>
      </c>
      <c r="W540" s="1">
        <v>5</v>
      </c>
      <c r="X540" s="1">
        <v>5</v>
      </c>
      <c r="Y540" s="1"/>
      <c r="Z540" s="1"/>
      <c r="AA540" s="1">
        <v>5</v>
      </c>
      <c r="AB540" s="1"/>
      <c r="AC540" s="1">
        <v>5</v>
      </c>
      <c r="AD540" s="1"/>
      <c r="AE540" s="1">
        <v>5</v>
      </c>
      <c r="AF540" s="1">
        <v>4</v>
      </c>
      <c r="AG540" s="1"/>
      <c r="AH540" s="1"/>
      <c r="AI540" s="1"/>
      <c r="AJ540" s="6">
        <f t="shared" si="11"/>
        <v>31</v>
      </c>
      <c r="AK540" s="8">
        <v>198</v>
      </c>
      <c r="AL540" s="8">
        <v>79.5</v>
      </c>
      <c r="AM540" s="12">
        <f t="shared" si="10"/>
        <v>2464.5</v>
      </c>
    </row>
    <row r="541" spans="1:39" ht="58.9" customHeight="1">
      <c r="A541" s="3"/>
      <c r="B541" s="1" t="s">
        <v>1003</v>
      </c>
      <c r="C541" s="2" t="s">
        <v>1009</v>
      </c>
      <c r="D541" s="2" t="s">
        <v>1009</v>
      </c>
      <c r="E541" s="1" t="s">
        <v>558</v>
      </c>
      <c r="F541" s="3" t="s">
        <v>552</v>
      </c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1"/>
      <c r="W541" s="1"/>
      <c r="X541" s="1">
        <v>1</v>
      </c>
      <c r="Y541" s="1"/>
      <c r="Z541" s="1"/>
      <c r="AA541" s="1"/>
      <c r="AB541" s="1"/>
      <c r="AC541" s="1">
        <v>1</v>
      </c>
      <c r="AD541" s="1"/>
      <c r="AE541" s="1"/>
      <c r="AF541" s="1">
        <v>1</v>
      </c>
      <c r="AG541" s="1"/>
      <c r="AH541" s="1"/>
      <c r="AI541" s="1"/>
      <c r="AJ541" s="6">
        <f t="shared" si="11"/>
        <v>3</v>
      </c>
      <c r="AK541" s="8">
        <v>285</v>
      </c>
      <c r="AL541" s="8">
        <v>114</v>
      </c>
      <c r="AM541" s="12">
        <f t="shared" si="10"/>
        <v>342</v>
      </c>
    </row>
    <row r="542" spans="1:39" ht="58.9" customHeight="1">
      <c r="A542" s="3"/>
      <c r="B542" s="1" t="s">
        <v>1003</v>
      </c>
      <c r="C542" s="2" t="s">
        <v>1010</v>
      </c>
      <c r="D542" s="2" t="s">
        <v>1010</v>
      </c>
      <c r="E542" s="1" t="s">
        <v>1048</v>
      </c>
      <c r="F542" s="3" t="s">
        <v>552</v>
      </c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1">
        <v>6</v>
      </c>
      <c r="W542" s="1">
        <v>13</v>
      </c>
      <c r="X542" s="1">
        <v>9</v>
      </c>
      <c r="Y542" s="1"/>
      <c r="Z542" s="1"/>
      <c r="AA542" s="1">
        <v>1</v>
      </c>
      <c r="AB542" s="1">
        <v>1</v>
      </c>
      <c r="AC542" s="1">
        <v>4</v>
      </c>
      <c r="AD542" s="1">
        <v>1</v>
      </c>
      <c r="AE542" s="1">
        <v>3</v>
      </c>
      <c r="AF542" s="1">
        <v>2</v>
      </c>
      <c r="AG542" s="1"/>
      <c r="AH542" s="1"/>
      <c r="AI542" s="1"/>
      <c r="AJ542" s="6">
        <f t="shared" si="11"/>
        <v>40</v>
      </c>
      <c r="AK542" s="8">
        <v>162</v>
      </c>
      <c r="AL542" s="8">
        <v>65</v>
      </c>
      <c r="AM542" s="12">
        <f t="shared" si="10"/>
        <v>2600</v>
      </c>
    </row>
    <row r="543" spans="1:39" ht="72" customHeight="1">
      <c r="A543" s="3"/>
      <c r="B543" s="1" t="s">
        <v>1003</v>
      </c>
      <c r="C543" s="2" t="s">
        <v>1011</v>
      </c>
      <c r="D543" s="2" t="s">
        <v>1011</v>
      </c>
      <c r="E543" s="1" t="s">
        <v>558</v>
      </c>
      <c r="F543" s="3" t="s">
        <v>552</v>
      </c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1"/>
      <c r="W543" s="1"/>
      <c r="X543" s="1">
        <v>8</v>
      </c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6">
        <f t="shared" si="11"/>
        <v>8</v>
      </c>
      <c r="AK543" s="8">
        <v>198</v>
      </c>
      <c r="AL543" s="8">
        <v>79</v>
      </c>
      <c r="AM543" s="12">
        <f t="shared" si="10"/>
        <v>632</v>
      </c>
    </row>
    <row r="544" spans="1:39" ht="58.9" customHeight="1">
      <c r="A544" s="3"/>
      <c r="B544" s="1" t="s">
        <v>1003</v>
      </c>
      <c r="C544" s="2" t="s">
        <v>1012</v>
      </c>
      <c r="D544" s="2" t="s">
        <v>1012</v>
      </c>
      <c r="E544" s="1" t="s">
        <v>558</v>
      </c>
      <c r="F544" s="3" t="s">
        <v>552</v>
      </c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1">
        <v>1</v>
      </c>
      <c r="W544" s="1">
        <v>2</v>
      </c>
      <c r="X544" s="1"/>
      <c r="Y544" s="1"/>
      <c r="Z544" s="1"/>
      <c r="AA544" s="1">
        <v>2</v>
      </c>
      <c r="AB544" s="1"/>
      <c r="AC544" s="1">
        <v>1</v>
      </c>
      <c r="AD544" s="1"/>
      <c r="AE544" s="1">
        <v>1</v>
      </c>
      <c r="AF544" s="1"/>
      <c r="AG544" s="1"/>
      <c r="AH544" s="1"/>
      <c r="AI544" s="1"/>
      <c r="AJ544" s="6">
        <f t="shared" si="11"/>
        <v>7</v>
      </c>
      <c r="AK544" s="8">
        <v>140</v>
      </c>
      <c r="AL544" s="8">
        <v>56</v>
      </c>
      <c r="AM544" s="12">
        <f t="shared" si="10"/>
        <v>392</v>
      </c>
    </row>
    <row r="545" spans="1:39" ht="58.9" customHeight="1">
      <c r="A545" s="3"/>
      <c r="B545" s="1" t="s">
        <v>1003</v>
      </c>
      <c r="C545" s="2" t="s">
        <v>1012</v>
      </c>
      <c r="D545" s="2" t="s">
        <v>1012</v>
      </c>
      <c r="E545" s="1" t="s">
        <v>558</v>
      </c>
      <c r="F545" s="3" t="s">
        <v>552</v>
      </c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1"/>
      <c r="W545" s="1"/>
      <c r="X545" s="1">
        <v>3</v>
      </c>
      <c r="Y545" s="1"/>
      <c r="Z545" s="1">
        <v>1</v>
      </c>
      <c r="AA545" s="1">
        <v>1</v>
      </c>
      <c r="AB545" s="1">
        <v>1</v>
      </c>
      <c r="AC545" s="1"/>
      <c r="AD545" s="1">
        <v>1</v>
      </c>
      <c r="AE545" s="1"/>
      <c r="AF545" s="1">
        <v>2</v>
      </c>
      <c r="AG545" s="1"/>
      <c r="AH545" s="1"/>
      <c r="AI545" s="1"/>
      <c r="AJ545" s="6">
        <f t="shared" si="11"/>
        <v>9</v>
      </c>
      <c r="AK545" s="8">
        <v>140</v>
      </c>
      <c r="AL545" s="8">
        <v>56</v>
      </c>
      <c r="AM545" s="12">
        <f t="shared" si="10"/>
        <v>504</v>
      </c>
    </row>
    <row r="546" spans="1:39" ht="58.9" customHeight="1">
      <c r="A546" s="3"/>
      <c r="B546" s="1" t="s">
        <v>1003</v>
      </c>
      <c r="C546" s="2" t="s">
        <v>1012</v>
      </c>
      <c r="D546" s="2" t="s">
        <v>1012</v>
      </c>
      <c r="E546" s="1" t="s">
        <v>558</v>
      </c>
      <c r="F546" s="3" t="s">
        <v>552</v>
      </c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1">
        <v>2</v>
      </c>
      <c r="W546" s="1">
        <v>5</v>
      </c>
      <c r="X546" s="1">
        <v>4</v>
      </c>
      <c r="Y546" s="1"/>
      <c r="Z546" s="1"/>
      <c r="AA546" s="1">
        <v>5</v>
      </c>
      <c r="AB546" s="1"/>
      <c r="AC546" s="1">
        <v>3</v>
      </c>
      <c r="AD546" s="1">
        <v>1</v>
      </c>
      <c r="AE546" s="1">
        <v>3</v>
      </c>
      <c r="AF546" s="1">
        <v>3</v>
      </c>
      <c r="AG546" s="1"/>
      <c r="AH546" s="1"/>
      <c r="AI546" s="1"/>
      <c r="AJ546" s="6">
        <f t="shared" si="11"/>
        <v>26</v>
      </c>
      <c r="AK546" s="8">
        <v>140</v>
      </c>
      <c r="AL546" s="8">
        <v>56</v>
      </c>
      <c r="AM546" s="12">
        <f t="shared" si="10"/>
        <v>1456</v>
      </c>
    </row>
    <row r="547" spans="1:39" ht="58.9" customHeight="1">
      <c r="A547" s="3"/>
      <c r="B547" s="1" t="s">
        <v>1003</v>
      </c>
      <c r="C547" s="2" t="s">
        <v>1012</v>
      </c>
      <c r="D547" s="2" t="s">
        <v>1012</v>
      </c>
      <c r="E547" s="1" t="s">
        <v>558</v>
      </c>
      <c r="F547" s="3" t="s">
        <v>552</v>
      </c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1">
        <v>2</v>
      </c>
      <c r="W547" s="1">
        <v>3</v>
      </c>
      <c r="X547" s="1">
        <v>4</v>
      </c>
      <c r="Y547" s="1"/>
      <c r="Z547" s="1">
        <v>1</v>
      </c>
      <c r="AA547" s="1">
        <v>4</v>
      </c>
      <c r="AB547" s="1">
        <v>1</v>
      </c>
      <c r="AC547" s="1">
        <v>2</v>
      </c>
      <c r="AD547" s="1"/>
      <c r="AE547" s="1">
        <v>3</v>
      </c>
      <c r="AF547" s="1">
        <v>3</v>
      </c>
      <c r="AG547" s="1"/>
      <c r="AH547" s="1"/>
      <c r="AI547" s="1"/>
      <c r="AJ547" s="6">
        <f t="shared" si="11"/>
        <v>23</v>
      </c>
      <c r="AK547" s="8">
        <v>140</v>
      </c>
      <c r="AL547" s="8">
        <v>56</v>
      </c>
      <c r="AM547" s="12">
        <f t="shared" si="10"/>
        <v>1288</v>
      </c>
    </row>
    <row r="548" spans="1:39" ht="58.9" customHeight="1">
      <c r="A548" s="3"/>
      <c r="B548" s="1" t="s">
        <v>1003</v>
      </c>
      <c r="C548" s="2" t="s">
        <v>1013</v>
      </c>
      <c r="D548" s="2" t="s">
        <v>1013</v>
      </c>
      <c r="E548" s="1" t="s">
        <v>1046</v>
      </c>
      <c r="F548" s="3" t="s">
        <v>552</v>
      </c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1"/>
      <c r="W548" s="1"/>
      <c r="X548" s="1">
        <v>1</v>
      </c>
      <c r="Y548" s="1"/>
      <c r="Z548" s="1"/>
      <c r="AA548" s="1"/>
      <c r="AB548" s="1"/>
      <c r="AC548" s="1">
        <v>1</v>
      </c>
      <c r="AD548" s="1"/>
      <c r="AE548" s="1"/>
      <c r="AF548" s="1">
        <v>1</v>
      </c>
      <c r="AG548" s="1"/>
      <c r="AH548" s="1"/>
      <c r="AI548" s="1"/>
      <c r="AJ548" s="6">
        <f t="shared" si="11"/>
        <v>3</v>
      </c>
      <c r="AK548" s="8">
        <v>149</v>
      </c>
      <c r="AL548" s="8">
        <v>60</v>
      </c>
      <c r="AM548" s="12">
        <f t="shared" si="10"/>
        <v>180</v>
      </c>
    </row>
    <row r="549" spans="1:39" ht="58.9" customHeight="1">
      <c r="A549" s="3"/>
      <c r="B549" s="1" t="s">
        <v>1003</v>
      </c>
      <c r="C549" s="2" t="s">
        <v>1013</v>
      </c>
      <c r="D549" s="2" t="s">
        <v>1013</v>
      </c>
      <c r="E549" s="1" t="s">
        <v>1046</v>
      </c>
      <c r="F549" s="3" t="s">
        <v>552</v>
      </c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1"/>
      <c r="W549" s="1"/>
      <c r="X549" s="1">
        <v>1</v>
      </c>
      <c r="Y549" s="1"/>
      <c r="Z549" s="1"/>
      <c r="AA549" s="1">
        <v>3</v>
      </c>
      <c r="AB549" s="1"/>
      <c r="AC549" s="1"/>
      <c r="AD549" s="1"/>
      <c r="AE549" s="1">
        <v>1</v>
      </c>
      <c r="AF549" s="1"/>
      <c r="AG549" s="1"/>
      <c r="AH549" s="1"/>
      <c r="AI549" s="1"/>
      <c r="AJ549" s="6">
        <f t="shared" si="11"/>
        <v>5</v>
      </c>
      <c r="AK549" s="8">
        <v>149</v>
      </c>
      <c r="AL549" s="8">
        <v>60</v>
      </c>
      <c r="AM549" s="12">
        <f t="shared" si="10"/>
        <v>300</v>
      </c>
    </row>
    <row r="550" spans="1:39" ht="58.9" customHeight="1">
      <c r="A550" s="3"/>
      <c r="B550" s="1" t="s">
        <v>1003</v>
      </c>
      <c r="C550" s="2" t="s">
        <v>1014</v>
      </c>
      <c r="D550" s="2" t="s">
        <v>1014</v>
      </c>
      <c r="E550" s="1" t="s">
        <v>558</v>
      </c>
      <c r="F550" s="3" t="s">
        <v>552</v>
      </c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1">
        <v>3</v>
      </c>
      <c r="W550" s="1">
        <v>21</v>
      </c>
      <c r="X550" s="1">
        <v>1</v>
      </c>
      <c r="Y550" s="1"/>
      <c r="Z550" s="1"/>
      <c r="AA550" s="1">
        <v>1</v>
      </c>
      <c r="AB550" s="1"/>
      <c r="AC550" s="1">
        <v>3</v>
      </c>
      <c r="AD550" s="1"/>
      <c r="AE550" s="1"/>
      <c r="AF550" s="1">
        <v>4</v>
      </c>
      <c r="AG550" s="1"/>
      <c r="AH550" s="1"/>
      <c r="AI550" s="1"/>
      <c r="AJ550" s="6">
        <f t="shared" si="11"/>
        <v>33</v>
      </c>
      <c r="AK550" s="8">
        <v>139</v>
      </c>
      <c r="AL550" s="8">
        <v>56</v>
      </c>
      <c r="AM550" s="12">
        <f t="shared" si="10"/>
        <v>1848</v>
      </c>
    </row>
    <row r="551" spans="1:39" ht="58.9" customHeight="1">
      <c r="A551" s="3"/>
      <c r="B551" s="1" t="s">
        <v>1003</v>
      </c>
      <c r="C551" s="2" t="s">
        <v>1015</v>
      </c>
      <c r="D551" s="2" t="s">
        <v>1015</v>
      </c>
      <c r="E551" s="1" t="s">
        <v>558</v>
      </c>
      <c r="F551" s="3" t="s">
        <v>552</v>
      </c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1">
        <v>1</v>
      </c>
      <c r="W551" s="1"/>
      <c r="X551" s="1">
        <v>2</v>
      </c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6">
        <f t="shared" si="11"/>
        <v>3</v>
      </c>
      <c r="AK551" s="8">
        <v>119</v>
      </c>
      <c r="AL551" s="8">
        <v>48</v>
      </c>
      <c r="AM551" s="12">
        <f t="shared" si="10"/>
        <v>144</v>
      </c>
    </row>
    <row r="552" spans="1:39" ht="58.9" customHeight="1">
      <c r="A552" s="3"/>
      <c r="B552" s="1" t="s">
        <v>1003</v>
      </c>
      <c r="C552" s="2" t="s">
        <v>705</v>
      </c>
      <c r="D552" s="2" t="s">
        <v>705</v>
      </c>
      <c r="E552" s="1" t="s">
        <v>559</v>
      </c>
      <c r="F552" s="3" t="s">
        <v>552</v>
      </c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1">
        <v>2</v>
      </c>
      <c r="W552" s="1">
        <v>3</v>
      </c>
      <c r="X552" s="1">
        <v>4</v>
      </c>
      <c r="Y552" s="1"/>
      <c r="Z552" s="1"/>
      <c r="AA552" s="1">
        <v>4</v>
      </c>
      <c r="AB552" s="1"/>
      <c r="AC552" s="1">
        <v>4</v>
      </c>
      <c r="AD552" s="1"/>
      <c r="AE552" s="1">
        <v>4</v>
      </c>
      <c r="AF552" s="1">
        <v>4</v>
      </c>
      <c r="AG552" s="1"/>
      <c r="AH552" s="1"/>
      <c r="AI552" s="1"/>
      <c r="AJ552" s="6">
        <f t="shared" si="11"/>
        <v>25</v>
      </c>
      <c r="AK552" s="8">
        <v>110</v>
      </c>
      <c r="AL552" s="8">
        <v>44</v>
      </c>
      <c r="AM552" s="12">
        <f t="shared" si="10"/>
        <v>1100</v>
      </c>
    </row>
    <row r="553" spans="1:39" ht="58.9" customHeight="1">
      <c r="A553" s="3"/>
      <c r="B553" s="1" t="s">
        <v>1003</v>
      </c>
      <c r="C553" s="2" t="s">
        <v>1016</v>
      </c>
      <c r="D553" s="2" t="s">
        <v>1016</v>
      </c>
      <c r="E553" s="1" t="s">
        <v>558</v>
      </c>
      <c r="F553" s="3" t="s">
        <v>552</v>
      </c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1"/>
      <c r="W553" s="1">
        <v>4</v>
      </c>
      <c r="X553" s="1">
        <v>2</v>
      </c>
      <c r="Y553" s="1"/>
      <c r="Z553" s="1"/>
      <c r="AA553" s="1"/>
      <c r="AB553" s="1"/>
      <c r="AC553" s="1"/>
      <c r="AD553" s="1">
        <v>1</v>
      </c>
      <c r="AE553" s="1">
        <v>2</v>
      </c>
      <c r="AF553" s="1"/>
      <c r="AG553" s="1"/>
      <c r="AH553" s="1"/>
      <c r="AI553" s="1"/>
      <c r="AJ553" s="6">
        <f t="shared" si="11"/>
        <v>9</v>
      </c>
      <c r="AK553" s="8">
        <v>170</v>
      </c>
      <c r="AL553" s="8">
        <v>68</v>
      </c>
      <c r="AM553" s="12">
        <f t="shared" si="10"/>
        <v>612</v>
      </c>
    </row>
    <row r="554" spans="1:39" ht="24" customHeight="1">
      <c r="A554" s="3"/>
      <c r="B554" s="1" t="s">
        <v>1003</v>
      </c>
      <c r="C554" s="2" t="s">
        <v>1016</v>
      </c>
      <c r="D554" s="2" t="s">
        <v>1016</v>
      </c>
      <c r="E554" s="1" t="s">
        <v>558</v>
      </c>
      <c r="F554" s="3" t="s">
        <v>552</v>
      </c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1"/>
      <c r="W554" s="1">
        <v>2</v>
      </c>
      <c r="X554" s="1"/>
      <c r="Y554" s="1"/>
      <c r="Z554" s="1"/>
      <c r="AA554" s="1"/>
      <c r="AB554" s="1"/>
      <c r="AC554" s="1"/>
      <c r="AD554" s="1"/>
      <c r="AE554" s="1">
        <v>1</v>
      </c>
      <c r="AF554" s="1">
        <v>1</v>
      </c>
      <c r="AG554" s="1"/>
      <c r="AH554" s="1"/>
      <c r="AI554" s="1"/>
      <c r="AJ554" s="6">
        <f t="shared" si="11"/>
        <v>4</v>
      </c>
      <c r="AK554" s="8">
        <v>170</v>
      </c>
      <c r="AL554" s="8">
        <v>68</v>
      </c>
      <c r="AM554" s="12">
        <f t="shared" si="10"/>
        <v>272</v>
      </c>
    </row>
    <row r="555" spans="1:39" ht="58.9" customHeight="1">
      <c r="A555" s="3"/>
      <c r="B555" s="1" t="s">
        <v>1003</v>
      </c>
      <c r="C555" s="2" t="s">
        <v>1017</v>
      </c>
      <c r="D555" s="2" t="s">
        <v>1017</v>
      </c>
      <c r="E555" s="1" t="s">
        <v>553</v>
      </c>
      <c r="F555" s="3" t="s">
        <v>552</v>
      </c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1"/>
      <c r="W555" s="1"/>
      <c r="X555" s="1">
        <v>13</v>
      </c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6">
        <f t="shared" si="11"/>
        <v>13</v>
      </c>
      <c r="AK555" s="8">
        <v>137.5</v>
      </c>
      <c r="AL555" s="8">
        <v>55</v>
      </c>
      <c r="AM555" s="12">
        <f t="shared" si="10"/>
        <v>715</v>
      </c>
    </row>
    <row r="556" spans="1:39" ht="25.15" customHeight="1">
      <c r="A556" s="3"/>
      <c r="B556" s="1" t="s">
        <v>1003</v>
      </c>
      <c r="C556" s="2" t="s">
        <v>1018</v>
      </c>
      <c r="D556" s="2" t="s">
        <v>1018</v>
      </c>
      <c r="E556" s="1" t="s">
        <v>572</v>
      </c>
      <c r="F556" s="3" t="s">
        <v>552</v>
      </c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1"/>
      <c r="W556" s="1"/>
      <c r="X556" s="1"/>
      <c r="Y556" s="1"/>
      <c r="Z556" s="1"/>
      <c r="AA556" s="1"/>
      <c r="AB556" s="1"/>
      <c r="AC556" s="1"/>
      <c r="AD556" s="1"/>
      <c r="AE556" s="1">
        <v>13</v>
      </c>
      <c r="AF556" s="1">
        <v>6</v>
      </c>
      <c r="AG556" s="1"/>
      <c r="AH556" s="1"/>
      <c r="AI556" s="1"/>
      <c r="AJ556" s="6">
        <f t="shared" si="11"/>
        <v>19</v>
      </c>
      <c r="AK556" s="8">
        <v>170</v>
      </c>
      <c r="AL556" s="8">
        <v>68</v>
      </c>
      <c r="AM556" s="12">
        <f t="shared" si="10"/>
        <v>1292</v>
      </c>
    </row>
    <row r="557" spans="1:39" ht="25.15" customHeight="1">
      <c r="A557" s="3"/>
      <c r="B557" s="1" t="s">
        <v>1003</v>
      </c>
      <c r="C557" s="2" t="s">
        <v>1019</v>
      </c>
      <c r="D557" s="2" t="s">
        <v>1019</v>
      </c>
      <c r="E557" s="1" t="s">
        <v>572</v>
      </c>
      <c r="F557" s="3" t="s">
        <v>552</v>
      </c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1"/>
      <c r="W557" s="1"/>
      <c r="X557" s="1">
        <v>2</v>
      </c>
      <c r="Y557" s="1"/>
      <c r="Z557" s="1"/>
      <c r="AA557" s="1">
        <v>1</v>
      </c>
      <c r="AB557" s="1"/>
      <c r="AC557" s="1"/>
      <c r="AD557" s="1"/>
      <c r="AE557" s="1">
        <v>4</v>
      </c>
      <c r="AF557" s="1"/>
      <c r="AG557" s="1"/>
      <c r="AH557" s="1"/>
      <c r="AI557" s="1"/>
      <c r="AJ557" s="6">
        <f t="shared" si="11"/>
        <v>7</v>
      </c>
      <c r="AK557" s="8">
        <v>190</v>
      </c>
      <c r="AL557" s="8">
        <v>76</v>
      </c>
      <c r="AM557" s="12">
        <f t="shared" si="10"/>
        <v>532</v>
      </c>
    </row>
    <row r="558" spans="1:39" ht="58.9" customHeight="1">
      <c r="A558" s="3"/>
      <c r="B558" s="1" t="s">
        <v>1003</v>
      </c>
      <c r="C558" s="2" t="s">
        <v>1020</v>
      </c>
      <c r="D558" s="2" t="s">
        <v>1020</v>
      </c>
      <c r="E558" s="1" t="s">
        <v>1049</v>
      </c>
      <c r="F558" s="3" t="s">
        <v>552</v>
      </c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1"/>
      <c r="W558" s="1">
        <v>1</v>
      </c>
      <c r="X558" s="1">
        <v>2</v>
      </c>
      <c r="Y558" s="1"/>
      <c r="Z558" s="1"/>
      <c r="AA558" s="1">
        <v>2</v>
      </c>
      <c r="AB558" s="1"/>
      <c r="AC558" s="1">
        <v>2</v>
      </c>
      <c r="AD558" s="1"/>
      <c r="AE558" s="1">
        <v>9</v>
      </c>
      <c r="AF558" s="1">
        <v>4</v>
      </c>
      <c r="AG558" s="1">
        <v>7</v>
      </c>
      <c r="AH558" s="1">
        <v>7</v>
      </c>
      <c r="AI558" s="1"/>
      <c r="AJ558" s="6">
        <f t="shared" si="11"/>
        <v>34</v>
      </c>
      <c r="AK558" s="8">
        <v>75</v>
      </c>
      <c r="AL558" s="8">
        <v>30</v>
      </c>
      <c r="AM558" s="12">
        <f t="shared" si="10"/>
        <v>1020</v>
      </c>
    </row>
    <row r="559" spans="1:39" ht="58.9" customHeight="1">
      <c r="A559" s="3"/>
      <c r="B559" s="1" t="s">
        <v>1003</v>
      </c>
      <c r="C559" s="2" t="s">
        <v>1021</v>
      </c>
      <c r="D559" s="2" t="s">
        <v>1021</v>
      </c>
      <c r="E559" s="1" t="s">
        <v>1050</v>
      </c>
      <c r="F559" s="3" t="s">
        <v>552</v>
      </c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1"/>
      <c r="W559" s="1">
        <v>12</v>
      </c>
      <c r="X559" s="1">
        <v>8</v>
      </c>
      <c r="Y559" s="1"/>
      <c r="Z559" s="1"/>
      <c r="AA559" s="1">
        <v>4</v>
      </c>
      <c r="AB559" s="1"/>
      <c r="AC559" s="1">
        <v>2</v>
      </c>
      <c r="AD559" s="1"/>
      <c r="AE559" s="1">
        <v>4</v>
      </c>
      <c r="AF559" s="1">
        <v>2</v>
      </c>
      <c r="AG559" s="1"/>
      <c r="AH559" s="1"/>
      <c r="AI559" s="1"/>
      <c r="AJ559" s="6">
        <f t="shared" si="11"/>
        <v>32</v>
      </c>
      <c r="AK559" s="8">
        <v>170</v>
      </c>
      <c r="AL559" s="8">
        <v>68</v>
      </c>
      <c r="AM559" s="12">
        <f t="shared" si="10"/>
        <v>2176</v>
      </c>
    </row>
    <row r="560" spans="1:39" ht="58.9" customHeight="1">
      <c r="A560" s="3"/>
      <c r="B560" s="1" t="s">
        <v>1003</v>
      </c>
      <c r="C560" s="2" t="s">
        <v>1021</v>
      </c>
      <c r="D560" s="2" t="s">
        <v>1021</v>
      </c>
      <c r="E560" s="1" t="s">
        <v>1050</v>
      </c>
      <c r="F560" s="3" t="s">
        <v>552</v>
      </c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1">
        <v>4</v>
      </c>
      <c r="W560" s="1">
        <v>4</v>
      </c>
      <c r="X560" s="1">
        <v>4</v>
      </c>
      <c r="Y560" s="1"/>
      <c r="Z560" s="1"/>
      <c r="AA560" s="1">
        <v>4</v>
      </c>
      <c r="AB560" s="1"/>
      <c r="AC560" s="1">
        <v>3</v>
      </c>
      <c r="AD560" s="1"/>
      <c r="AE560" s="1">
        <v>8</v>
      </c>
      <c r="AF560" s="1">
        <v>1</v>
      </c>
      <c r="AG560" s="1"/>
      <c r="AH560" s="1"/>
      <c r="AI560" s="1"/>
      <c r="AJ560" s="6">
        <f t="shared" si="11"/>
        <v>28</v>
      </c>
      <c r="AK560" s="8">
        <v>170</v>
      </c>
      <c r="AL560" s="8">
        <v>68</v>
      </c>
      <c r="AM560" s="12">
        <f t="shared" si="10"/>
        <v>1904</v>
      </c>
    </row>
    <row r="561" spans="1:39" ht="58.9" customHeight="1">
      <c r="A561" s="3"/>
      <c r="B561" s="1" t="s">
        <v>1003</v>
      </c>
      <c r="C561" s="2" t="s">
        <v>1022</v>
      </c>
      <c r="D561" s="2" t="s">
        <v>1022</v>
      </c>
      <c r="E561" s="1" t="s">
        <v>558</v>
      </c>
      <c r="F561" s="3" t="s">
        <v>552</v>
      </c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1">
        <v>1</v>
      </c>
      <c r="W561" s="1">
        <v>4</v>
      </c>
      <c r="X561" s="1">
        <v>2</v>
      </c>
      <c r="Y561" s="1"/>
      <c r="Z561" s="1"/>
      <c r="AA561" s="1">
        <v>1</v>
      </c>
      <c r="AB561" s="1"/>
      <c r="AC561" s="1"/>
      <c r="AD561" s="1"/>
      <c r="AE561" s="1"/>
      <c r="AF561" s="1"/>
      <c r="AG561" s="1"/>
      <c r="AH561" s="1"/>
      <c r="AI561" s="1"/>
      <c r="AJ561" s="6">
        <f t="shared" si="11"/>
        <v>8</v>
      </c>
      <c r="AK561" s="8">
        <v>180</v>
      </c>
      <c r="AL561" s="8">
        <v>72</v>
      </c>
      <c r="AM561" s="12">
        <f t="shared" ref="AM561:AM602" si="12">AL561*AJ561</f>
        <v>576</v>
      </c>
    </row>
    <row r="562" spans="1:39" ht="58.9" customHeight="1">
      <c r="A562" s="3"/>
      <c r="B562" s="1" t="s">
        <v>1003</v>
      </c>
      <c r="C562" s="2" t="s">
        <v>1023</v>
      </c>
      <c r="D562" s="2" t="s">
        <v>1023</v>
      </c>
      <c r="E562" s="1" t="s">
        <v>558</v>
      </c>
      <c r="F562" s="3" t="s">
        <v>552</v>
      </c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1">
        <v>1</v>
      </c>
      <c r="W562" s="1">
        <v>11</v>
      </c>
      <c r="X562" s="1">
        <v>17</v>
      </c>
      <c r="Y562" s="1"/>
      <c r="Z562" s="1"/>
      <c r="AA562" s="1">
        <v>3</v>
      </c>
      <c r="AB562" s="1"/>
      <c r="AC562" s="1">
        <v>2</v>
      </c>
      <c r="AD562" s="1"/>
      <c r="AE562" s="1">
        <v>3</v>
      </c>
      <c r="AF562" s="1">
        <v>2</v>
      </c>
      <c r="AG562" s="1"/>
      <c r="AH562" s="1"/>
      <c r="AI562" s="1"/>
      <c r="AJ562" s="6">
        <f t="shared" si="11"/>
        <v>39</v>
      </c>
      <c r="AK562" s="8">
        <v>180</v>
      </c>
      <c r="AL562" s="8">
        <v>72</v>
      </c>
      <c r="AM562" s="12">
        <f t="shared" si="12"/>
        <v>2808</v>
      </c>
    </row>
    <row r="563" spans="1:39" ht="58.9" customHeight="1">
      <c r="A563" s="3"/>
      <c r="B563" s="1" t="s">
        <v>1003</v>
      </c>
      <c r="C563" s="2" t="s">
        <v>1024</v>
      </c>
      <c r="D563" s="2" t="s">
        <v>1024</v>
      </c>
      <c r="E563" s="1" t="s">
        <v>1051</v>
      </c>
      <c r="F563" s="3" t="s">
        <v>552</v>
      </c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1">
        <v>2</v>
      </c>
      <c r="W563" s="1">
        <v>14</v>
      </c>
      <c r="X563" s="1">
        <v>6</v>
      </c>
      <c r="Y563" s="1"/>
      <c r="Z563" s="1"/>
      <c r="AA563" s="1">
        <v>4</v>
      </c>
      <c r="AB563" s="1"/>
      <c r="AC563" s="1">
        <v>2</v>
      </c>
      <c r="AD563" s="1"/>
      <c r="AE563" s="1">
        <v>4</v>
      </c>
      <c r="AF563" s="1">
        <v>2</v>
      </c>
      <c r="AG563" s="1"/>
      <c r="AH563" s="1"/>
      <c r="AI563" s="1"/>
      <c r="AJ563" s="6">
        <f t="shared" si="11"/>
        <v>34</v>
      </c>
      <c r="AK563" s="8">
        <v>180</v>
      </c>
      <c r="AL563" s="8">
        <v>72</v>
      </c>
      <c r="AM563" s="12">
        <f t="shared" si="12"/>
        <v>2448</v>
      </c>
    </row>
    <row r="564" spans="1:39" ht="58.9" customHeight="1">
      <c r="A564" s="3"/>
      <c r="B564" s="1" t="s">
        <v>1003</v>
      </c>
      <c r="C564" s="2" t="s">
        <v>1024</v>
      </c>
      <c r="D564" s="2" t="s">
        <v>1024</v>
      </c>
      <c r="E564" s="1" t="s">
        <v>1051</v>
      </c>
      <c r="F564" s="3" t="s">
        <v>552</v>
      </c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1">
        <v>2</v>
      </c>
      <c r="W564" s="1">
        <v>3</v>
      </c>
      <c r="X564" s="1">
        <v>4</v>
      </c>
      <c r="Y564" s="1"/>
      <c r="Z564" s="1"/>
      <c r="AA564" s="1">
        <v>4</v>
      </c>
      <c r="AB564" s="1"/>
      <c r="AC564" s="1"/>
      <c r="AD564" s="1"/>
      <c r="AE564" s="1">
        <v>5</v>
      </c>
      <c r="AF564" s="1">
        <v>10</v>
      </c>
      <c r="AG564" s="1"/>
      <c r="AH564" s="1"/>
      <c r="AI564" s="1"/>
      <c r="AJ564" s="6">
        <f t="shared" si="11"/>
        <v>28</v>
      </c>
      <c r="AK564" s="8">
        <v>180</v>
      </c>
      <c r="AL564" s="8">
        <v>72</v>
      </c>
      <c r="AM564" s="12">
        <f t="shared" si="12"/>
        <v>2016</v>
      </c>
    </row>
    <row r="565" spans="1:39" ht="63" customHeight="1">
      <c r="A565" s="3"/>
      <c r="B565" s="1" t="s">
        <v>1003</v>
      </c>
      <c r="C565" s="2" t="s">
        <v>1024</v>
      </c>
      <c r="D565" s="2" t="s">
        <v>1024</v>
      </c>
      <c r="E565" s="1" t="s">
        <v>1051</v>
      </c>
      <c r="F565" s="3" t="s">
        <v>552</v>
      </c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1">
        <v>2</v>
      </c>
      <c r="W565" s="1">
        <v>4</v>
      </c>
      <c r="X565" s="1">
        <v>1</v>
      </c>
      <c r="Y565" s="1"/>
      <c r="Z565" s="1"/>
      <c r="AA565" s="1">
        <v>1</v>
      </c>
      <c r="AB565" s="1"/>
      <c r="AC565" s="1">
        <v>2</v>
      </c>
      <c r="AD565" s="1"/>
      <c r="AE565" s="1">
        <v>2</v>
      </c>
      <c r="AF565" s="1">
        <v>7</v>
      </c>
      <c r="AG565" s="1"/>
      <c r="AH565" s="1"/>
      <c r="AI565" s="1"/>
      <c r="AJ565" s="6">
        <f t="shared" si="11"/>
        <v>19</v>
      </c>
      <c r="AK565" s="8">
        <v>180</v>
      </c>
      <c r="AL565" s="8">
        <v>72</v>
      </c>
      <c r="AM565" s="12">
        <f t="shared" si="12"/>
        <v>1368</v>
      </c>
    </row>
    <row r="566" spans="1:39" ht="58.9" customHeight="1">
      <c r="A566" s="3"/>
      <c r="B566" s="1" t="s">
        <v>1003</v>
      </c>
      <c r="C566" s="2" t="s">
        <v>1025</v>
      </c>
      <c r="D566" s="2" t="s">
        <v>1025</v>
      </c>
      <c r="E566" s="1" t="s">
        <v>1052</v>
      </c>
      <c r="F566" s="3" t="s">
        <v>552</v>
      </c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1"/>
      <c r="W566" s="1"/>
      <c r="X566" s="1">
        <v>8</v>
      </c>
      <c r="Y566" s="1"/>
      <c r="Z566" s="1"/>
      <c r="AA566" s="1">
        <v>6</v>
      </c>
      <c r="AB566" s="1"/>
      <c r="AC566" s="1">
        <v>10</v>
      </c>
      <c r="AD566" s="1"/>
      <c r="AE566" s="1">
        <v>4</v>
      </c>
      <c r="AF566" s="1"/>
      <c r="AG566" s="1"/>
      <c r="AH566" s="1"/>
      <c r="AI566" s="1"/>
      <c r="AJ566" s="6">
        <f t="shared" si="11"/>
        <v>28</v>
      </c>
      <c r="AK566" s="8">
        <v>280</v>
      </c>
      <c r="AL566" s="8">
        <v>112</v>
      </c>
      <c r="AM566" s="12">
        <f t="shared" si="12"/>
        <v>3136</v>
      </c>
    </row>
    <row r="567" spans="1:39" ht="58.9" customHeight="1">
      <c r="A567" s="3"/>
      <c r="B567" s="1" t="s">
        <v>1003</v>
      </c>
      <c r="C567" s="2" t="s">
        <v>833</v>
      </c>
      <c r="D567" s="2" t="s">
        <v>833</v>
      </c>
      <c r="E567" s="1" t="s">
        <v>1053</v>
      </c>
      <c r="F567" s="3" t="s">
        <v>552</v>
      </c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1">
        <v>1</v>
      </c>
      <c r="W567" s="1">
        <v>2</v>
      </c>
      <c r="X567" s="1">
        <v>3</v>
      </c>
      <c r="Y567" s="1"/>
      <c r="Z567" s="1"/>
      <c r="AA567" s="1">
        <v>5</v>
      </c>
      <c r="AB567" s="1"/>
      <c r="AC567" s="1">
        <v>5</v>
      </c>
      <c r="AD567" s="1"/>
      <c r="AE567" s="1">
        <v>3</v>
      </c>
      <c r="AF567" s="1">
        <v>2</v>
      </c>
      <c r="AG567" s="1"/>
      <c r="AH567" s="1"/>
      <c r="AI567" s="1"/>
      <c r="AJ567" s="6">
        <f t="shared" si="11"/>
        <v>21</v>
      </c>
      <c r="AK567" s="8">
        <v>140</v>
      </c>
      <c r="AL567" s="8">
        <v>56</v>
      </c>
      <c r="AM567" s="12">
        <f t="shared" si="12"/>
        <v>1176</v>
      </c>
    </row>
    <row r="568" spans="1:39" ht="58.9" customHeight="1">
      <c r="A568" s="3"/>
      <c r="B568" s="1" t="s">
        <v>1003</v>
      </c>
      <c r="C568" s="2" t="s">
        <v>1026</v>
      </c>
      <c r="D568" s="2" t="s">
        <v>1026</v>
      </c>
      <c r="E568" s="1" t="s">
        <v>1053</v>
      </c>
      <c r="F568" s="3" t="s">
        <v>552</v>
      </c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1">
        <v>1</v>
      </c>
      <c r="W568" s="1">
        <v>3</v>
      </c>
      <c r="X568" s="1">
        <v>4</v>
      </c>
      <c r="Y568" s="1"/>
      <c r="Z568" s="1"/>
      <c r="AA568" s="1">
        <v>7</v>
      </c>
      <c r="AB568" s="1"/>
      <c r="AC568" s="1">
        <v>3</v>
      </c>
      <c r="AD568" s="1"/>
      <c r="AE568" s="1">
        <v>2</v>
      </c>
      <c r="AF568" s="1">
        <v>3</v>
      </c>
      <c r="AG568" s="1"/>
      <c r="AH568" s="1"/>
      <c r="AI568" s="1"/>
      <c r="AJ568" s="6">
        <f t="shared" si="11"/>
        <v>23</v>
      </c>
      <c r="AK568" s="8">
        <v>150</v>
      </c>
      <c r="AL568" s="8">
        <v>60</v>
      </c>
      <c r="AM568" s="12">
        <f t="shared" si="12"/>
        <v>1380</v>
      </c>
    </row>
    <row r="569" spans="1:39" ht="58.9" customHeight="1">
      <c r="A569" s="3"/>
      <c r="B569" s="1" t="s">
        <v>1003</v>
      </c>
      <c r="C569" s="2" t="s">
        <v>1027</v>
      </c>
      <c r="D569" s="2" t="s">
        <v>1027</v>
      </c>
      <c r="E569" s="1" t="s">
        <v>559</v>
      </c>
      <c r="F569" s="3" t="s">
        <v>552</v>
      </c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1"/>
      <c r="W569" s="1"/>
      <c r="X569" s="1">
        <v>2</v>
      </c>
      <c r="Y569" s="1"/>
      <c r="Z569" s="1"/>
      <c r="AA569" s="1">
        <v>2</v>
      </c>
      <c r="AB569" s="1"/>
      <c r="AC569" s="1"/>
      <c r="AD569" s="1"/>
      <c r="AE569" s="1"/>
      <c r="AF569" s="1"/>
      <c r="AG569" s="1"/>
      <c r="AH569" s="1"/>
      <c r="AI569" s="1"/>
      <c r="AJ569" s="6">
        <f t="shared" si="11"/>
        <v>4</v>
      </c>
      <c r="AK569" s="8">
        <v>178</v>
      </c>
      <c r="AL569" s="8">
        <v>71.5</v>
      </c>
      <c r="AM569" s="12">
        <f t="shared" si="12"/>
        <v>286</v>
      </c>
    </row>
    <row r="570" spans="1:39" ht="55.9" customHeight="1">
      <c r="A570" s="3"/>
      <c r="B570" s="1" t="s">
        <v>1003</v>
      </c>
      <c r="C570" s="2" t="s">
        <v>834</v>
      </c>
      <c r="D570" s="2" t="s">
        <v>834</v>
      </c>
      <c r="E570" s="1" t="s">
        <v>559</v>
      </c>
      <c r="F570" s="3" t="s">
        <v>552</v>
      </c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1">
        <v>1</v>
      </c>
      <c r="W570" s="1"/>
      <c r="X570" s="1">
        <v>1</v>
      </c>
      <c r="Y570" s="1"/>
      <c r="Z570" s="1"/>
      <c r="AA570" s="1"/>
      <c r="AB570" s="1"/>
      <c r="AC570" s="1">
        <v>1</v>
      </c>
      <c r="AD570" s="1"/>
      <c r="AE570" s="1"/>
      <c r="AF570" s="1"/>
      <c r="AG570" s="1"/>
      <c r="AH570" s="1"/>
      <c r="AI570" s="1"/>
      <c r="AJ570" s="6">
        <f t="shared" si="11"/>
        <v>3</v>
      </c>
      <c r="AK570" s="8">
        <v>178</v>
      </c>
      <c r="AL570" s="8">
        <v>71.5</v>
      </c>
      <c r="AM570" s="12">
        <f t="shared" si="12"/>
        <v>214.5</v>
      </c>
    </row>
    <row r="571" spans="1:39" ht="58.9" customHeight="1">
      <c r="A571" s="3"/>
      <c r="B571" s="1" t="s">
        <v>1003</v>
      </c>
      <c r="C571" s="2" t="s">
        <v>1028</v>
      </c>
      <c r="D571" s="2" t="s">
        <v>1028</v>
      </c>
      <c r="E571" s="1" t="s">
        <v>558</v>
      </c>
      <c r="F571" s="3" t="s">
        <v>552</v>
      </c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1">
        <v>2</v>
      </c>
      <c r="W571" s="1">
        <v>2</v>
      </c>
      <c r="X571" s="1">
        <v>5</v>
      </c>
      <c r="Y571" s="1"/>
      <c r="Z571" s="1"/>
      <c r="AA571" s="1"/>
      <c r="AB571" s="1"/>
      <c r="AC571" s="1">
        <v>2</v>
      </c>
      <c r="AD571" s="1"/>
      <c r="AE571" s="1">
        <v>5</v>
      </c>
      <c r="AF571" s="1">
        <v>2</v>
      </c>
      <c r="AG571" s="1"/>
      <c r="AH571" s="1"/>
      <c r="AI571" s="1"/>
      <c r="AJ571" s="6">
        <f t="shared" si="11"/>
        <v>18</v>
      </c>
      <c r="AK571" s="8">
        <v>295</v>
      </c>
      <c r="AL571" s="8">
        <v>118</v>
      </c>
      <c r="AM571" s="12">
        <f t="shared" si="12"/>
        <v>2124</v>
      </c>
    </row>
    <row r="572" spans="1:39" ht="58.9" customHeight="1">
      <c r="A572" s="3"/>
      <c r="B572" s="1" t="s">
        <v>1003</v>
      </c>
      <c r="C572" s="2" t="s">
        <v>1028</v>
      </c>
      <c r="D572" s="2" t="s">
        <v>1028</v>
      </c>
      <c r="E572" s="1" t="s">
        <v>558</v>
      </c>
      <c r="F572" s="3" t="s">
        <v>552</v>
      </c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1"/>
      <c r="W572" s="1">
        <v>2</v>
      </c>
      <c r="X572" s="1">
        <v>5</v>
      </c>
      <c r="Y572" s="1"/>
      <c r="Z572" s="1"/>
      <c r="AA572" s="1">
        <v>1</v>
      </c>
      <c r="AB572" s="1"/>
      <c r="AC572" s="1">
        <v>1</v>
      </c>
      <c r="AD572" s="1"/>
      <c r="AE572" s="1">
        <v>4</v>
      </c>
      <c r="AF572" s="1">
        <v>1</v>
      </c>
      <c r="AG572" s="1"/>
      <c r="AH572" s="1"/>
      <c r="AI572" s="1"/>
      <c r="AJ572" s="6">
        <f t="shared" si="11"/>
        <v>14</v>
      </c>
      <c r="AK572" s="8">
        <v>295</v>
      </c>
      <c r="AL572" s="8">
        <v>118</v>
      </c>
      <c r="AM572" s="12">
        <f t="shared" si="12"/>
        <v>1652</v>
      </c>
    </row>
    <row r="573" spans="1:39" ht="58.9" customHeight="1">
      <c r="A573" s="3"/>
      <c r="B573" s="1" t="s">
        <v>1003</v>
      </c>
      <c r="C573" s="2" t="s">
        <v>1029</v>
      </c>
      <c r="D573" s="2" t="s">
        <v>1029</v>
      </c>
      <c r="E573" s="1" t="s">
        <v>558</v>
      </c>
      <c r="F573" s="3" t="s">
        <v>552</v>
      </c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1">
        <v>1</v>
      </c>
      <c r="W573" s="1">
        <v>3</v>
      </c>
      <c r="X573" s="1">
        <v>4</v>
      </c>
      <c r="Y573" s="1"/>
      <c r="Z573" s="1"/>
      <c r="AA573" s="1">
        <v>8</v>
      </c>
      <c r="AB573" s="1"/>
      <c r="AC573" s="1">
        <v>8</v>
      </c>
      <c r="AD573" s="1"/>
      <c r="AE573" s="1">
        <v>1</v>
      </c>
      <c r="AF573" s="1">
        <v>1</v>
      </c>
      <c r="AG573" s="1"/>
      <c r="AH573" s="1"/>
      <c r="AI573" s="1"/>
      <c r="AJ573" s="6">
        <f t="shared" si="11"/>
        <v>26</v>
      </c>
      <c r="AK573" s="8">
        <v>198</v>
      </c>
      <c r="AL573" s="8">
        <v>79.5</v>
      </c>
      <c r="AM573" s="12">
        <f t="shared" si="12"/>
        <v>2067</v>
      </c>
    </row>
    <row r="574" spans="1:39" ht="73.150000000000006" customHeight="1">
      <c r="A574" s="3"/>
      <c r="B574" s="1" t="s">
        <v>1003</v>
      </c>
      <c r="C574" s="2" t="s">
        <v>1029</v>
      </c>
      <c r="D574" s="2" t="s">
        <v>1029</v>
      </c>
      <c r="E574" s="1" t="s">
        <v>558</v>
      </c>
      <c r="F574" s="3" t="s">
        <v>552</v>
      </c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1"/>
      <c r="W574" s="1"/>
      <c r="X574" s="1">
        <v>9</v>
      </c>
      <c r="Y574" s="1"/>
      <c r="Z574" s="1"/>
      <c r="AA574" s="1"/>
      <c r="AB574" s="1"/>
      <c r="AC574" s="1"/>
      <c r="AD574" s="1"/>
      <c r="AE574" s="1">
        <v>1</v>
      </c>
      <c r="AF574" s="1"/>
      <c r="AG574" s="1"/>
      <c r="AH574" s="1"/>
      <c r="AI574" s="1"/>
      <c r="AJ574" s="6">
        <f t="shared" si="11"/>
        <v>10</v>
      </c>
      <c r="AK574" s="8">
        <v>198</v>
      </c>
      <c r="AL574" s="8">
        <v>79.5</v>
      </c>
      <c r="AM574" s="12">
        <f t="shared" si="12"/>
        <v>795</v>
      </c>
    </row>
    <row r="575" spans="1:39" ht="58.9" customHeight="1">
      <c r="A575" s="3"/>
      <c r="B575" s="1" t="s">
        <v>1003</v>
      </c>
      <c r="C575" s="2" t="s">
        <v>1030</v>
      </c>
      <c r="D575" s="2" t="s">
        <v>1030</v>
      </c>
      <c r="E575" s="1" t="s">
        <v>558</v>
      </c>
      <c r="F575" s="3" t="s">
        <v>552</v>
      </c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1"/>
      <c r="W575" s="1">
        <v>5</v>
      </c>
      <c r="X575" s="1">
        <v>9</v>
      </c>
      <c r="Y575" s="1"/>
      <c r="Z575" s="1"/>
      <c r="AA575" s="1">
        <v>6</v>
      </c>
      <c r="AB575" s="1"/>
      <c r="AC575" s="1"/>
      <c r="AD575" s="1"/>
      <c r="AE575" s="1">
        <v>6</v>
      </c>
      <c r="AF575" s="1">
        <v>3</v>
      </c>
      <c r="AG575" s="1"/>
      <c r="AH575" s="1"/>
      <c r="AI575" s="1"/>
      <c r="AJ575" s="6">
        <f t="shared" si="11"/>
        <v>29</v>
      </c>
      <c r="AK575" s="8">
        <v>180</v>
      </c>
      <c r="AL575" s="8">
        <v>72</v>
      </c>
      <c r="AM575" s="12">
        <f t="shared" si="12"/>
        <v>2088</v>
      </c>
    </row>
    <row r="576" spans="1:39" ht="58.9" customHeight="1">
      <c r="A576" s="3"/>
      <c r="B576" s="1" t="s">
        <v>1003</v>
      </c>
      <c r="C576" s="2" t="s">
        <v>1030</v>
      </c>
      <c r="D576" s="2" t="s">
        <v>1030</v>
      </c>
      <c r="E576" s="1" t="s">
        <v>558</v>
      </c>
      <c r="F576" s="3" t="s">
        <v>552</v>
      </c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1"/>
      <c r="W576" s="1">
        <v>4</v>
      </c>
      <c r="X576" s="1">
        <v>4</v>
      </c>
      <c r="Y576" s="1"/>
      <c r="Z576" s="1"/>
      <c r="AA576" s="1">
        <v>4</v>
      </c>
      <c r="AB576" s="1"/>
      <c r="AC576" s="1">
        <v>4</v>
      </c>
      <c r="AD576" s="1"/>
      <c r="AE576" s="1">
        <v>4</v>
      </c>
      <c r="AF576" s="1">
        <v>2</v>
      </c>
      <c r="AG576" s="1"/>
      <c r="AH576" s="1"/>
      <c r="AI576" s="1"/>
      <c r="AJ576" s="6">
        <f t="shared" si="11"/>
        <v>22</v>
      </c>
      <c r="AK576" s="8">
        <v>180</v>
      </c>
      <c r="AL576" s="8">
        <v>72</v>
      </c>
      <c r="AM576" s="12">
        <f t="shared" si="12"/>
        <v>1584</v>
      </c>
    </row>
    <row r="577" spans="1:39" ht="58.9" customHeight="1">
      <c r="A577" s="3"/>
      <c r="B577" s="1" t="s">
        <v>1003</v>
      </c>
      <c r="C577" s="2" t="s">
        <v>532</v>
      </c>
      <c r="D577" s="2" t="s">
        <v>856</v>
      </c>
      <c r="E577" s="1"/>
      <c r="F577" s="3" t="s">
        <v>552</v>
      </c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1">
        <v>3</v>
      </c>
      <c r="W577" s="1">
        <v>4</v>
      </c>
      <c r="X577" s="1">
        <v>5</v>
      </c>
      <c r="Y577" s="1"/>
      <c r="Z577" s="1"/>
      <c r="AA577" s="1">
        <v>5</v>
      </c>
      <c r="AB577" s="1"/>
      <c r="AC577" s="1">
        <v>5</v>
      </c>
      <c r="AD577" s="1"/>
      <c r="AE577" s="1">
        <v>4</v>
      </c>
      <c r="AF577" s="1">
        <v>3</v>
      </c>
      <c r="AG577" s="1"/>
      <c r="AH577" s="1"/>
      <c r="AI577" s="1"/>
      <c r="AJ577" s="6">
        <f t="shared" si="11"/>
        <v>29</v>
      </c>
      <c r="AK577" s="8">
        <v>135</v>
      </c>
      <c r="AL577" s="8">
        <v>54</v>
      </c>
      <c r="AM577" s="12">
        <f t="shared" si="12"/>
        <v>1566</v>
      </c>
    </row>
    <row r="578" spans="1:39" ht="58.9" customHeight="1">
      <c r="A578" s="3"/>
      <c r="B578" s="1" t="s">
        <v>1003</v>
      </c>
      <c r="C578" s="2" t="s">
        <v>858</v>
      </c>
      <c r="D578" s="2" t="s">
        <v>858</v>
      </c>
      <c r="E578" s="1" t="s">
        <v>570</v>
      </c>
      <c r="F578" s="3" t="s">
        <v>552</v>
      </c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1">
        <v>1</v>
      </c>
      <c r="W578" s="1">
        <v>5</v>
      </c>
      <c r="X578" s="1">
        <v>6</v>
      </c>
      <c r="Y578" s="1"/>
      <c r="Z578" s="1"/>
      <c r="AA578" s="1">
        <v>6</v>
      </c>
      <c r="AB578" s="1"/>
      <c r="AC578" s="1">
        <v>6</v>
      </c>
      <c r="AD578" s="1"/>
      <c r="AE578" s="1">
        <v>3</v>
      </c>
      <c r="AF578" s="1">
        <v>3</v>
      </c>
      <c r="AG578" s="1"/>
      <c r="AH578" s="1"/>
      <c r="AI578" s="1"/>
      <c r="AJ578" s="6">
        <f t="shared" si="11"/>
        <v>30</v>
      </c>
      <c r="AK578" s="8">
        <v>150</v>
      </c>
      <c r="AL578" s="8">
        <v>60</v>
      </c>
      <c r="AM578" s="12">
        <f t="shared" si="12"/>
        <v>1800</v>
      </c>
    </row>
    <row r="579" spans="1:39" ht="58.9" customHeight="1">
      <c r="A579" s="3"/>
      <c r="B579" s="1" t="s">
        <v>1003</v>
      </c>
      <c r="C579" s="2" t="s">
        <v>859</v>
      </c>
      <c r="D579" s="2" t="s">
        <v>859</v>
      </c>
      <c r="E579" s="1" t="s">
        <v>1001</v>
      </c>
      <c r="F579" s="3" t="s">
        <v>552</v>
      </c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1"/>
      <c r="W579" s="1">
        <v>1</v>
      </c>
      <c r="X579" s="1">
        <v>8</v>
      </c>
      <c r="Y579" s="1"/>
      <c r="Z579" s="1"/>
      <c r="AA579" s="1">
        <v>2</v>
      </c>
      <c r="AB579" s="1"/>
      <c r="AC579" s="1">
        <v>3</v>
      </c>
      <c r="AD579" s="1"/>
      <c r="AE579" s="1">
        <v>6</v>
      </c>
      <c r="AF579" s="1">
        <v>10</v>
      </c>
      <c r="AG579" s="1"/>
      <c r="AH579" s="1"/>
      <c r="AI579" s="1"/>
      <c r="AJ579" s="6">
        <f t="shared" si="11"/>
        <v>30</v>
      </c>
      <c r="AK579" s="8">
        <v>180</v>
      </c>
      <c r="AL579" s="8">
        <v>72</v>
      </c>
      <c r="AM579" s="12">
        <f t="shared" si="12"/>
        <v>2160</v>
      </c>
    </row>
    <row r="580" spans="1:39" ht="58.9" customHeight="1">
      <c r="A580" s="3"/>
      <c r="B580" s="1" t="s">
        <v>1003</v>
      </c>
      <c r="C580" s="2" t="s">
        <v>861</v>
      </c>
      <c r="D580" s="2" t="s">
        <v>861</v>
      </c>
      <c r="E580" s="1" t="s">
        <v>1001</v>
      </c>
      <c r="F580" s="3" t="s">
        <v>552</v>
      </c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1">
        <v>2</v>
      </c>
      <c r="W580" s="1">
        <v>5</v>
      </c>
      <c r="X580" s="1">
        <v>3</v>
      </c>
      <c r="Y580" s="1"/>
      <c r="Z580" s="1"/>
      <c r="AA580" s="1">
        <v>4</v>
      </c>
      <c r="AB580" s="1"/>
      <c r="AC580" s="1">
        <v>4</v>
      </c>
      <c r="AD580" s="1"/>
      <c r="AE580" s="1">
        <v>9</v>
      </c>
      <c r="AF580" s="1">
        <v>9</v>
      </c>
      <c r="AG580" s="1"/>
      <c r="AH580" s="1"/>
      <c r="AI580" s="1"/>
      <c r="AJ580" s="6">
        <f t="shared" si="11"/>
        <v>36</v>
      </c>
      <c r="AK580" s="8">
        <v>190</v>
      </c>
      <c r="AL580" s="8">
        <v>76</v>
      </c>
      <c r="AM580" s="12">
        <f t="shared" si="12"/>
        <v>2736</v>
      </c>
    </row>
    <row r="581" spans="1:39" ht="58.9" customHeight="1">
      <c r="A581" s="3"/>
      <c r="B581" s="1" t="s">
        <v>1003</v>
      </c>
      <c r="C581" s="2" t="s">
        <v>863</v>
      </c>
      <c r="D581" s="2" t="s">
        <v>863</v>
      </c>
      <c r="E581" s="1" t="s">
        <v>553</v>
      </c>
      <c r="F581" s="3" t="s">
        <v>552</v>
      </c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1"/>
      <c r="W581" s="1">
        <v>4</v>
      </c>
      <c r="X581" s="1">
        <v>5</v>
      </c>
      <c r="Y581" s="1"/>
      <c r="Z581" s="1"/>
      <c r="AA581" s="1">
        <v>7</v>
      </c>
      <c r="AB581" s="1"/>
      <c r="AC581" s="1">
        <v>6</v>
      </c>
      <c r="AD581" s="1"/>
      <c r="AE581" s="1">
        <v>4</v>
      </c>
      <c r="AF581" s="1">
        <v>2</v>
      </c>
      <c r="AG581" s="1"/>
      <c r="AH581" s="1"/>
      <c r="AI581" s="1"/>
      <c r="AJ581" s="6">
        <f t="shared" si="11"/>
        <v>28</v>
      </c>
      <c r="AK581" s="8">
        <v>175</v>
      </c>
      <c r="AL581" s="8">
        <v>70</v>
      </c>
      <c r="AM581" s="12">
        <f t="shared" si="12"/>
        <v>1960</v>
      </c>
    </row>
    <row r="582" spans="1:39" ht="70.150000000000006" customHeight="1">
      <c r="A582" s="3"/>
      <c r="B582" s="1" t="s">
        <v>1003</v>
      </c>
      <c r="C582" s="2" t="s">
        <v>863</v>
      </c>
      <c r="D582" s="2" t="s">
        <v>863</v>
      </c>
      <c r="E582" s="1" t="s">
        <v>553</v>
      </c>
      <c r="F582" s="20" t="s">
        <v>552</v>
      </c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1">
        <v>1</v>
      </c>
      <c r="W582" s="1">
        <v>3</v>
      </c>
      <c r="X582" s="1">
        <v>6</v>
      </c>
      <c r="Y582" s="1"/>
      <c r="Z582" s="1"/>
      <c r="AA582" s="1">
        <v>4</v>
      </c>
      <c r="AB582" s="1"/>
      <c r="AC582" s="1">
        <v>4</v>
      </c>
      <c r="AD582" s="1"/>
      <c r="AE582" s="1">
        <v>2</v>
      </c>
      <c r="AF582" s="1">
        <v>3</v>
      </c>
      <c r="AG582" s="1"/>
      <c r="AH582" s="1"/>
      <c r="AI582" s="1"/>
      <c r="AJ582" s="6">
        <f t="shared" si="11"/>
        <v>23</v>
      </c>
      <c r="AK582" s="8">
        <v>175</v>
      </c>
      <c r="AL582" s="8">
        <v>70</v>
      </c>
      <c r="AM582" s="12">
        <f t="shared" si="12"/>
        <v>1610</v>
      </c>
    </row>
    <row r="583" spans="1:39" ht="58.9" customHeight="1">
      <c r="A583" s="3"/>
      <c r="B583" s="1" t="s">
        <v>1003</v>
      </c>
      <c r="C583" s="2" t="s">
        <v>1031</v>
      </c>
      <c r="D583" s="2" t="s">
        <v>1031</v>
      </c>
      <c r="E583" s="1" t="s">
        <v>564</v>
      </c>
      <c r="F583" s="3" t="s">
        <v>552</v>
      </c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1"/>
      <c r="W583" s="1">
        <v>2</v>
      </c>
      <c r="X583" s="1">
        <v>16</v>
      </c>
      <c r="Y583" s="1"/>
      <c r="Z583" s="1"/>
      <c r="AA583" s="1">
        <v>6</v>
      </c>
      <c r="AB583" s="1"/>
      <c r="AC583" s="1">
        <v>6</v>
      </c>
      <c r="AD583" s="1"/>
      <c r="AE583" s="1">
        <v>4</v>
      </c>
      <c r="AF583" s="1"/>
      <c r="AG583" s="1"/>
      <c r="AH583" s="1"/>
      <c r="AI583" s="1"/>
      <c r="AJ583" s="6">
        <f t="shared" si="11"/>
        <v>34</v>
      </c>
      <c r="AK583" s="8">
        <v>240</v>
      </c>
      <c r="AL583" s="8">
        <v>96</v>
      </c>
      <c r="AM583" s="12">
        <f t="shared" si="12"/>
        <v>3264</v>
      </c>
    </row>
    <row r="584" spans="1:39" ht="61.15" customHeight="1">
      <c r="A584" s="3"/>
      <c r="B584" s="1" t="s">
        <v>1003</v>
      </c>
      <c r="C584" s="2" t="s">
        <v>1032</v>
      </c>
      <c r="D584" s="2" t="s">
        <v>1032</v>
      </c>
      <c r="E584" s="1" t="s">
        <v>564</v>
      </c>
      <c r="F584" s="3" t="s">
        <v>552</v>
      </c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1">
        <v>32</v>
      </c>
      <c r="W584" s="1"/>
      <c r="X584" s="1"/>
      <c r="Y584" s="1"/>
      <c r="Z584" s="1"/>
      <c r="AA584" s="1"/>
      <c r="AB584" s="1"/>
      <c r="AC584" s="1">
        <v>2</v>
      </c>
      <c r="AD584" s="1"/>
      <c r="AE584" s="1"/>
      <c r="AF584" s="1"/>
      <c r="AG584" s="1"/>
      <c r="AH584" s="1"/>
      <c r="AI584" s="1"/>
      <c r="AJ584" s="6">
        <f t="shared" si="11"/>
        <v>34</v>
      </c>
      <c r="AK584" s="8">
        <v>240</v>
      </c>
      <c r="AL584" s="8">
        <v>96</v>
      </c>
      <c r="AM584" s="12">
        <f t="shared" si="12"/>
        <v>3264</v>
      </c>
    </row>
    <row r="585" spans="1:39" ht="51" customHeight="1">
      <c r="A585" s="3"/>
      <c r="B585" s="1" t="s">
        <v>1003</v>
      </c>
      <c r="C585" s="2" t="s">
        <v>1033</v>
      </c>
      <c r="D585" s="2" t="s">
        <v>1033</v>
      </c>
      <c r="E585" s="1" t="s">
        <v>564</v>
      </c>
      <c r="F585" s="3" t="s">
        <v>552</v>
      </c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1">
        <v>20</v>
      </c>
      <c r="W585" s="1"/>
      <c r="X585" s="1"/>
      <c r="Y585" s="1"/>
      <c r="Z585" s="1"/>
      <c r="AA585" s="1"/>
      <c r="AB585" s="1"/>
      <c r="AC585" s="1"/>
      <c r="AD585" s="1"/>
      <c r="AE585" s="1">
        <v>2</v>
      </c>
      <c r="AF585" s="1"/>
      <c r="AG585" s="1"/>
      <c r="AH585" s="1"/>
      <c r="AI585" s="1"/>
      <c r="AJ585" s="6">
        <f t="shared" si="11"/>
        <v>22</v>
      </c>
      <c r="AK585" s="8">
        <v>240</v>
      </c>
      <c r="AL585" s="8">
        <v>96</v>
      </c>
      <c r="AM585" s="12">
        <f t="shared" si="12"/>
        <v>2112</v>
      </c>
    </row>
    <row r="586" spans="1:39" ht="72" customHeight="1">
      <c r="A586" s="3"/>
      <c r="B586" s="1" t="s">
        <v>1003</v>
      </c>
      <c r="C586" s="2" t="s">
        <v>1034</v>
      </c>
      <c r="D586" s="2" t="s">
        <v>1034</v>
      </c>
      <c r="E586" s="1" t="s">
        <v>564</v>
      </c>
      <c r="F586" s="3" t="s">
        <v>552</v>
      </c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1"/>
      <c r="W586" s="1">
        <v>2</v>
      </c>
      <c r="X586" s="1">
        <v>6</v>
      </c>
      <c r="Y586" s="1"/>
      <c r="Z586" s="1"/>
      <c r="AA586" s="1">
        <v>4</v>
      </c>
      <c r="AB586" s="1"/>
      <c r="AC586" s="1">
        <v>2</v>
      </c>
      <c r="AD586" s="1"/>
      <c r="AE586" s="1">
        <v>2</v>
      </c>
      <c r="AF586" s="1">
        <v>2</v>
      </c>
      <c r="AG586" s="1"/>
      <c r="AH586" s="1"/>
      <c r="AI586" s="1"/>
      <c r="AJ586" s="6">
        <f t="shared" si="11"/>
        <v>18</v>
      </c>
      <c r="AK586" s="8">
        <v>240</v>
      </c>
      <c r="AL586" s="8">
        <v>96</v>
      </c>
      <c r="AM586" s="12">
        <f t="shared" si="12"/>
        <v>1728</v>
      </c>
    </row>
    <row r="587" spans="1:39" ht="58.9" customHeight="1">
      <c r="A587" s="3"/>
      <c r="B587" s="1" t="s">
        <v>1003</v>
      </c>
      <c r="C587" s="2" t="s">
        <v>1035</v>
      </c>
      <c r="D587" s="2" t="s">
        <v>1035</v>
      </c>
      <c r="E587" s="1" t="s">
        <v>1054</v>
      </c>
      <c r="F587" s="3" t="s">
        <v>552</v>
      </c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1"/>
      <c r="W587" s="1">
        <v>3</v>
      </c>
      <c r="X587" s="1">
        <v>15</v>
      </c>
      <c r="Y587" s="1"/>
      <c r="Z587" s="1"/>
      <c r="AA587" s="1">
        <v>4</v>
      </c>
      <c r="AB587" s="1"/>
      <c r="AC587" s="1">
        <v>3</v>
      </c>
      <c r="AD587" s="1"/>
      <c r="AE587" s="1">
        <v>2</v>
      </c>
      <c r="AF587" s="1">
        <v>2</v>
      </c>
      <c r="AG587" s="1"/>
      <c r="AH587" s="1"/>
      <c r="AI587" s="1"/>
      <c r="AJ587" s="6">
        <f t="shared" si="11"/>
        <v>29</v>
      </c>
      <c r="AK587" s="8">
        <v>240</v>
      </c>
      <c r="AL587" s="8">
        <v>96</v>
      </c>
      <c r="AM587" s="12">
        <f t="shared" si="12"/>
        <v>2784</v>
      </c>
    </row>
    <row r="588" spans="1:39" ht="58.9" customHeight="1">
      <c r="A588" s="3"/>
      <c r="B588" s="1" t="s">
        <v>1003</v>
      </c>
      <c r="C588" s="2" t="s">
        <v>1036</v>
      </c>
      <c r="D588" s="2" t="s">
        <v>1036</v>
      </c>
      <c r="E588" s="1" t="s">
        <v>550</v>
      </c>
      <c r="F588" s="3" t="s">
        <v>552</v>
      </c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1">
        <v>1</v>
      </c>
      <c r="W588" s="1">
        <v>8</v>
      </c>
      <c r="X588" s="1">
        <v>6</v>
      </c>
      <c r="Y588" s="1"/>
      <c r="Z588" s="1"/>
      <c r="AA588" s="1">
        <v>9</v>
      </c>
      <c r="AB588" s="1"/>
      <c r="AC588" s="1">
        <v>5</v>
      </c>
      <c r="AD588" s="1"/>
      <c r="AE588" s="1">
        <v>5</v>
      </c>
      <c r="AF588" s="1">
        <v>3</v>
      </c>
      <c r="AG588" s="1"/>
      <c r="AH588" s="1"/>
      <c r="AI588" s="1"/>
      <c r="AJ588" s="6">
        <f t="shared" si="11"/>
        <v>37</v>
      </c>
      <c r="AK588" s="8">
        <v>240</v>
      </c>
      <c r="AL588" s="8">
        <v>96</v>
      </c>
      <c r="AM588" s="12">
        <f t="shared" si="12"/>
        <v>3552</v>
      </c>
    </row>
    <row r="589" spans="1:39" ht="28.15" customHeight="1">
      <c r="A589" s="3"/>
      <c r="B589" s="1" t="s">
        <v>1003</v>
      </c>
      <c r="C589" s="2" t="s">
        <v>1036</v>
      </c>
      <c r="D589" s="2" t="s">
        <v>1036</v>
      </c>
      <c r="E589" s="1" t="s">
        <v>550</v>
      </c>
      <c r="F589" s="3" t="s">
        <v>552</v>
      </c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1"/>
      <c r="W589" s="1">
        <v>1</v>
      </c>
      <c r="X589" s="1">
        <v>8</v>
      </c>
      <c r="Y589" s="1"/>
      <c r="Z589" s="1"/>
      <c r="AA589" s="1">
        <v>5</v>
      </c>
      <c r="AB589" s="1"/>
      <c r="AC589" s="1">
        <v>1</v>
      </c>
      <c r="AD589" s="1"/>
      <c r="AE589" s="1"/>
      <c r="AF589" s="1"/>
      <c r="AG589" s="1"/>
      <c r="AH589" s="1"/>
      <c r="AI589" s="1"/>
      <c r="AJ589" s="6">
        <f t="shared" si="11"/>
        <v>15</v>
      </c>
      <c r="AK589" s="8">
        <v>240</v>
      </c>
      <c r="AL589" s="8">
        <v>96</v>
      </c>
      <c r="AM589" s="12">
        <f t="shared" si="12"/>
        <v>1440</v>
      </c>
    </row>
    <row r="590" spans="1:39" ht="58.9" customHeight="1">
      <c r="A590" s="3"/>
      <c r="B590" s="1" t="s">
        <v>1003</v>
      </c>
      <c r="C590" s="2" t="s">
        <v>1037</v>
      </c>
      <c r="D590" s="2" t="s">
        <v>1037</v>
      </c>
      <c r="E590" s="1" t="s">
        <v>558</v>
      </c>
      <c r="F590" s="3" t="s">
        <v>552</v>
      </c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1">
        <v>1</v>
      </c>
      <c r="W590" s="1">
        <v>2</v>
      </c>
      <c r="X590" s="1">
        <v>10</v>
      </c>
      <c r="Y590" s="1"/>
      <c r="Z590" s="1"/>
      <c r="AA590" s="1">
        <v>2</v>
      </c>
      <c r="AB590" s="1"/>
      <c r="AC590" s="1">
        <v>2</v>
      </c>
      <c r="AD590" s="1"/>
      <c r="AE590" s="1"/>
      <c r="AF590" s="1"/>
      <c r="AG590" s="1"/>
      <c r="AH590" s="1"/>
      <c r="AI590" s="1"/>
      <c r="AJ590" s="6">
        <f t="shared" si="11"/>
        <v>17</v>
      </c>
      <c r="AK590" s="8">
        <v>250</v>
      </c>
      <c r="AL590" s="8">
        <v>100</v>
      </c>
      <c r="AM590" s="12">
        <f t="shared" si="12"/>
        <v>1700</v>
      </c>
    </row>
    <row r="591" spans="1:39" ht="58.9" customHeight="1">
      <c r="A591" s="3"/>
      <c r="B591" s="1" t="s">
        <v>1003</v>
      </c>
      <c r="C591" s="2" t="s">
        <v>1037</v>
      </c>
      <c r="D591" s="2" t="s">
        <v>1037</v>
      </c>
      <c r="E591" s="1" t="s">
        <v>558</v>
      </c>
      <c r="F591" s="3" t="s">
        <v>552</v>
      </c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1">
        <v>2</v>
      </c>
      <c r="W591" s="1">
        <v>5</v>
      </c>
      <c r="X591" s="1">
        <v>5</v>
      </c>
      <c r="Y591" s="1"/>
      <c r="Z591" s="1"/>
      <c r="AA591" s="1">
        <v>2</v>
      </c>
      <c r="AB591" s="1"/>
      <c r="AC591" s="1">
        <v>2</v>
      </c>
      <c r="AD591" s="1"/>
      <c r="AE591" s="1">
        <v>1</v>
      </c>
      <c r="AF591" s="1"/>
      <c r="AG591" s="1"/>
      <c r="AH591" s="1"/>
      <c r="AI591" s="1"/>
      <c r="AJ591" s="6">
        <f t="shared" ref="AJ591:AJ602" si="13">SUM(G591:AI591)</f>
        <v>17</v>
      </c>
      <c r="AK591" s="8">
        <v>250</v>
      </c>
      <c r="AL591" s="8">
        <v>100</v>
      </c>
      <c r="AM591" s="12">
        <f t="shared" si="12"/>
        <v>1700</v>
      </c>
    </row>
    <row r="592" spans="1:39" ht="69" customHeight="1">
      <c r="A592" s="3"/>
      <c r="B592" s="1" t="s">
        <v>1003</v>
      </c>
      <c r="C592" s="2" t="s">
        <v>1038</v>
      </c>
      <c r="D592" s="2" t="s">
        <v>1038</v>
      </c>
      <c r="E592" s="1" t="s">
        <v>558</v>
      </c>
      <c r="F592" s="3" t="s">
        <v>552</v>
      </c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1">
        <v>3</v>
      </c>
      <c r="W592" s="1">
        <v>5</v>
      </c>
      <c r="X592" s="1">
        <v>7</v>
      </c>
      <c r="Y592" s="1"/>
      <c r="Z592" s="1"/>
      <c r="AA592" s="1">
        <v>3</v>
      </c>
      <c r="AB592" s="1"/>
      <c r="AC592" s="1">
        <v>3</v>
      </c>
      <c r="AD592" s="1"/>
      <c r="AE592" s="1">
        <v>2</v>
      </c>
      <c r="AF592" s="1">
        <v>1</v>
      </c>
      <c r="AG592" s="1"/>
      <c r="AH592" s="1"/>
      <c r="AI592" s="1"/>
      <c r="AJ592" s="6">
        <f t="shared" si="13"/>
        <v>24</v>
      </c>
      <c r="AK592" s="8">
        <v>225</v>
      </c>
      <c r="AL592" s="8">
        <v>90</v>
      </c>
      <c r="AM592" s="12">
        <f t="shared" si="12"/>
        <v>2160</v>
      </c>
    </row>
    <row r="593" spans="1:39" ht="69" customHeight="1">
      <c r="A593" s="3"/>
      <c r="B593" s="1" t="s">
        <v>1003</v>
      </c>
      <c r="C593" s="2" t="s">
        <v>1038</v>
      </c>
      <c r="D593" s="2" t="s">
        <v>1038</v>
      </c>
      <c r="E593" s="1" t="s">
        <v>558</v>
      </c>
      <c r="F593" s="3" t="s">
        <v>552</v>
      </c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1">
        <v>4</v>
      </c>
      <c r="W593" s="1">
        <v>7</v>
      </c>
      <c r="X593" s="1">
        <v>1</v>
      </c>
      <c r="Y593" s="1"/>
      <c r="Z593" s="1"/>
      <c r="AA593" s="1">
        <v>2</v>
      </c>
      <c r="AB593" s="1"/>
      <c r="AC593" s="1"/>
      <c r="AD593" s="1"/>
      <c r="AE593" s="1"/>
      <c r="AF593" s="1">
        <v>1</v>
      </c>
      <c r="AG593" s="1"/>
      <c r="AH593" s="1"/>
      <c r="AI593" s="1"/>
      <c r="AJ593" s="6">
        <f t="shared" si="13"/>
        <v>15</v>
      </c>
      <c r="AK593" s="8">
        <v>225</v>
      </c>
      <c r="AL593" s="8">
        <v>90</v>
      </c>
      <c r="AM593" s="12">
        <f t="shared" si="12"/>
        <v>1350</v>
      </c>
    </row>
    <row r="594" spans="1:39" ht="73.900000000000006" customHeight="1">
      <c r="A594" s="3"/>
      <c r="B594" s="1" t="s">
        <v>1003</v>
      </c>
      <c r="C594" s="2" t="s">
        <v>1039</v>
      </c>
      <c r="D594" s="2" t="s">
        <v>1039</v>
      </c>
      <c r="E594" s="1" t="s">
        <v>564</v>
      </c>
      <c r="F594" s="3" t="s">
        <v>552</v>
      </c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1">
        <v>15</v>
      </c>
      <c r="W594" s="1">
        <v>10</v>
      </c>
      <c r="X594" s="1"/>
      <c r="Y594" s="1"/>
      <c r="Z594" s="1"/>
      <c r="AA594" s="1"/>
      <c r="AB594" s="1"/>
      <c r="AC594" s="1">
        <v>2</v>
      </c>
      <c r="AD594" s="1"/>
      <c r="AE594" s="1">
        <v>2</v>
      </c>
      <c r="AF594" s="1">
        <v>4</v>
      </c>
      <c r="AG594" s="1"/>
      <c r="AH594" s="1"/>
      <c r="AI594" s="1"/>
      <c r="AJ594" s="6">
        <f t="shared" si="13"/>
        <v>33</v>
      </c>
      <c r="AK594" s="8">
        <v>285</v>
      </c>
      <c r="AL594" s="8">
        <v>114</v>
      </c>
      <c r="AM594" s="12">
        <f t="shared" si="12"/>
        <v>3762</v>
      </c>
    </row>
    <row r="595" spans="1:39" ht="67.900000000000006" customHeight="1">
      <c r="A595" s="3"/>
      <c r="B595" s="1" t="s">
        <v>1003</v>
      </c>
      <c r="C595" s="2" t="s">
        <v>1040</v>
      </c>
      <c r="D595" s="2" t="s">
        <v>1040</v>
      </c>
      <c r="E595" s="1" t="s">
        <v>559</v>
      </c>
      <c r="F595" s="3" t="s">
        <v>552</v>
      </c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1">
        <v>6</v>
      </c>
      <c r="W595" s="1"/>
      <c r="X595" s="1">
        <v>1</v>
      </c>
      <c r="Y595" s="1"/>
      <c r="Z595" s="1"/>
      <c r="AA595" s="1">
        <v>8</v>
      </c>
      <c r="AB595" s="1"/>
      <c r="AC595" s="1">
        <v>2</v>
      </c>
      <c r="AD595" s="1"/>
      <c r="AE595" s="1">
        <v>8</v>
      </c>
      <c r="AF595" s="1"/>
      <c r="AG595" s="1"/>
      <c r="AH595" s="1"/>
      <c r="AI595" s="1"/>
      <c r="AJ595" s="6">
        <f t="shared" si="13"/>
        <v>25</v>
      </c>
      <c r="AK595" s="8">
        <v>190</v>
      </c>
      <c r="AL595" s="8">
        <v>76</v>
      </c>
      <c r="AM595" s="12">
        <f t="shared" si="12"/>
        <v>1900</v>
      </c>
    </row>
    <row r="596" spans="1:39" ht="58.9" customHeight="1">
      <c r="A596" s="3"/>
      <c r="B596" s="1" t="s">
        <v>1003</v>
      </c>
      <c r="C596" s="2" t="s">
        <v>1040</v>
      </c>
      <c r="D596" s="2" t="s">
        <v>1040</v>
      </c>
      <c r="E596" s="1" t="s">
        <v>559</v>
      </c>
      <c r="F596" s="3" t="s">
        <v>552</v>
      </c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1"/>
      <c r="W596" s="1"/>
      <c r="X596" s="1">
        <v>1</v>
      </c>
      <c r="Y596" s="1"/>
      <c r="Z596" s="1"/>
      <c r="AA596" s="1"/>
      <c r="AB596" s="1"/>
      <c r="AC596" s="1">
        <v>8</v>
      </c>
      <c r="AD596" s="1"/>
      <c r="AE596" s="1"/>
      <c r="AF596" s="1"/>
      <c r="AG596" s="1"/>
      <c r="AH596" s="1"/>
      <c r="AI596" s="1"/>
      <c r="AJ596" s="6">
        <f t="shared" si="13"/>
        <v>9</v>
      </c>
      <c r="AK596" s="8">
        <v>190</v>
      </c>
      <c r="AL596" s="8">
        <v>76</v>
      </c>
      <c r="AM596" s="12">
        <f t="shared" si="12"/>
        <v>684</v>
      </c>
    </row>
    <row r="597" spans="1:39" ht="58.9" customHeight="1">
      <c r="A597" s="3"/>
      <c r="B597" s="1" t="s">
        <v>1003</v>
      </c>
      <c r="C597" s="2" t="s">
        <v>1041</v>
      </c>
      <c r="D597" s="2" t="s">
        <v>1041</v>
      </c>
      <c r="E597" s="1" t="s">
        <v>559</v>
      </c>
      <c r="F597" s="3" t="s">
        <v>552</v>
      </c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1"/>
      <c r="W597" s="1"/>
      <c r="X597" s="1">
        <v>1</v>
      </c>
      <c r="Y597" s="1"/>
      <c r="Z597" s="1"/>
      <c r="AA597" s="1">
        <v>1</v>
      </c>
      <c r="AB597" s="1"/>
      <c r="AC597" s="1">
        <v>1</v>
      </c>
      <c r="AD597" s="1"/>
      <c r="AE597" s="1"/>
      <c r="AF597" s="1"/>
      <c r="AG597" s="1"/>
      <c r="AH597" s="1"/>
      <c r="AI597" s="1"/>
      <c r="AJ597" s="6">
        <f t="shared" si="13"/>
        <v>3</v>
      </c>
      <c r="AK597" s="8">
        <v>240</v>
      </c>
      <c r="AL597" s="8">
        <v>96</v>
      </c>
      <c r="AM597" s="12">
        <f t="shared" si="12"/>
        <v>288</v>
      </c>
    </row>
    <row r="598" spans="1:39" ht="58.9" customHeight="1">
      <c r="A598" s="3"/>
      <c r="B598" s="1" t="s">
        <v>1003</v>
      </c>
      <c r="C598" s="2" t="s">
        <v>1041</v>
      </c>
      <c r="D598" s="2" t="s">
        <v>1041</v>
      </c>
      <c r="E598" s="1" t="s">
        <v>559</v>
      </c>
      <c r="F598" s="3" t="s">
        <v>552</v>
      </c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1"/>
      <c r="W598" s="1"/>
      <c r="X598" s="1">
        <v>1</v>
      </c>
      <c r="Y598" s="1"/>
      <c r="Z598" s="1"/>
      <c r="AA598" s="1">
        <v>1</v>
      </c>
      <c r="AB598" s="1"/>
      <c r="AC598" s="1">
        <v>1</v>
      </c>
      <c r="AD598" s="1"/>
      <c r="AE598" s="1"/>
      <c r="AF598" s="1"/>
      <c r="AG598" s="1"/>
      <c r="AH598" s="1"/>
      <c r="AI598" s="1"/>
      <c r="AJ598" s="6">
        <f t="shared" si="13"/>
        <v>3</v>
      </c>
      <c r="AK598" s="8">
        <v>230</v>
      </c>
      <c r="AL598" s="8">
        <v>92</v>
      </c>
      <c r="AM598" s="12">
        <f t="shared" si="12"/>
        <v>276</v>
      </c>
    </row>
    <row r="599" spans="1:39" ht="58.9" customHeight="1">
      <c r="A599" s="3"/>
      <c r="B599" s="1" t="s">
        <v>1003</v>
      </c>
      <c r="C599" s="2" t="s">
        <v>1042</v>
      </c>
      <c r="D599" s="2" t="s">
        <v>1042</v>
      </c>
      <c r="E599" s="1" t="s">
        <v>558</v>
      </c>
      <c r="F599" s="3" t="s">
        <v>552</v>
      </c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1">
        <v>5</v>
      </c>
      <c r="W599" s="1">
        <v>5</v>
      </c>
      <c r="X599" s="1">
        <v>5</v>
      </c>
      <c r="Y599" s="1"/>
      <c r="Z599" s="1">
        <v>1</v>
      </c>
      <c r="AA599" s="1">
        <v>5</v>
      </c>
      <c r="AB599" s="1">
        <v>1</v>
      </c>
      <c r="AC599" s="1">
        <v>5</v>
      </c>
      <c r="AD599" s="1">
        <v>2</v>
      </c>
      <c r="AE599" s="1">
        <v>5</v>
      </c>
      <c r="AF599" s="1">
        <v>5</v>
      </c>
      <c r="AG599" s="1"/>
      <c r="AH599" s="1"/>
      <c r="AI599" s="1"/>
      <c r="AJ599" s="6">
        <f t="shared" si="13"/>
        <v>39</v>
      </c>
      <c r="AK599" s="8">
        <v>230</v>
      </c>
      <c r="AL599" s="8">
        <v>92</v>
      </c>
      <c r="AM599" s="12">
        <f t="shared" si="12"/>
        <v>3588</v>
      </c>
    </row>
    <row r="600" spans="1:39" ht="58.9" customHeight="1">
      <c r="A600" s="3"/>
      <c r="B600" s="1" t="s">
        <v>1003</v>
      </c>
      <c r="C600" s="2" t="s">
        <v>1042</v>
      </c>
      <c r="D600" s="2" t="s">
        <v>1042</v>
      </c>
      <c r="E600" s="1" t="s">
        <v>558</v>
      </c>
      <c r="F600" s="3" t="s">
        <v>552</v>
      </c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1">
        <v>5</v>
      </c>
      <c r="W600" s="1">
        <v>5</v>
      </c>
      <c r="X600" s="1">
        <v>5</v>
      </c>
      <c r="Y600" s="1"/>
      <c r="Z600" s="1"/>
      <c r="AA600" s="1">
        <v>5</v>
      </c>
      <c r="AB600" s="1"/>
      <c r="AC600" s="1">
        <v>5</v>
      </c>
      <c r="AD600" s="1">
        <v>2</v>
      </c>
      <c r="AE600" s="1">
        <v>5</v>
      </c>
      <c r="AF600" s="1">
        <v>5</v>
      </c>
      <c r="AG600" s="1"/>
      <c r="AH600" s="1"/>
      <c r="AI600" s="1"/>
      <c r="AJ600" s="6">
        <f t="shared" si="13"/>
        <v>37</v>
      </c>
      <c r="AK600" s="8">
        <v>230</v>
      </c>
      <c r="AL600" s="8">
        <v>92</v>
      </c>
      <c r="AM600" s="12">
        <f t="shared" si="12"/>
        <v>3404</v>
      </c>
    </row>
    <row r="601" spans="1:39" ht="48" customHeight="1">
      <c r="A601" s="3"/>
      <c r="B601" s="1" t="s">
        <v>1003</v>
      </c>
      <c r="C601" s="2" t="s">
        <v>1043</v>
      </c>
      <c r="D601" s="2" t="s">
        <v>1043</v>
      </c>
      <c r="E601" s="1" t="s">
        <v>558</v>
      </c>
      <c r="F601" s="3" t="s">
        <v>552</v>
      </c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1">
        <v>3</v>
      </c>
      <c r="W601" s="1">
        <v>4</v>
      </c>
      <c r="X601" s="1">
        <v>2</v>
      </c>
      <c r="Y601" s="1"/>
      <c r="Z601" s="1">
        <v>1</v>
      </c>
      <c r="AA601" s="1">
        <v>15</v>
      </c>
      <c r="AB601" s="1"/>
      <c r="AC601" s="1">
        <v>2</v>
      </c>
      <c r="AD601" s="1"/>
      <c r="AE601" s="1">
        <v>2</v>
      </c>
      <c r="AF601" s="1">
        <v>10</v>
      </c>
      <c r="AG601" s="1"/>
      <c r="AH601" s="1"/>
      <c r="AI601" s="1"/>
      <c r="AJ601" s="6">
        <f t="shared" si="13"/>
        <v>39</v>
      </c>
      <c r="AK601" s="8">
        <v>230</v>
      </c>
      <c r="AL601" s="8">
        <v>92</v>
      </c>
      <c r="AM601" s="12">
        <f t="shared" si="12"/>
        <v>3588</v>
      </c>
    </row>
    <row r="602" spans="1:39" ht="43.15" customHeight="1">
      <c r="A602" s="3"/>
      <c r="B602" s="1" t="s">
        <v>1003</v>
      </c>
      <c r="C602" s="2" t="s">
        <v>1043</v>
      </c>
      <c r="D602" s="2" t="s">
        <v>1043</v>
      </c>
      <c r="E602" s="1" t="s">
        <v>558</v>
      </c>
      <c r="F602" s="3" t="s">
        <v>552</v>
      </c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1">
        <v>2</v>
      </c>
      <c r="W602" s="1">
        <v>5</v>
      </c>
      <c r="X602" s="1">
        <v>1</v>
      </c>
      <c r="Y602" s="1"/>
      <c r="Z602" s="1"/>
      <c r="AA602" s="1">
        <v>10</v>
      </c>
      <c r="AB602" s="1"/>
      <c r="AC602" s="1">
        <v>5</v>
      </c>
      <c r="AD602" s="1"/>
      <c r="AE602" s="1">
        <v>4</v>
      </c>
      <c r="AF602" s="1">
        <v>10</v>
      </c>
      <c r="AG602" s="1"/>
      <c r="AH602" s="1"/>
      <c r="AI602" s="1"/>
      <c r="AJ602" s="6">
        <f t="shared" si="13"/>
        <v>37</v>
      </c>
      <c r="AK602" s="8">
        <v>230</v>
      </c>
      <c r="AL602" s="8">
        <v>92</v>
      </c>
      <c r="AM602" s="12">
        <f t="shared" si="12"/>
        <v>3404</v>
      </c>
    </row>
    <row r="603" spans="1:39" ht="21" customHeight="1">
      <c r="AJ603" s="7">
        <f>SUM(AJ4:AJ602)</f>
        <v>7703</v>
      </c>
      <c r="AM603" s="13">
        <f>SUM(AM4:AM602)</f>
        <v>637572.5032258064</v>
      </c>
    </row>
    <row r="606" spans="1:39">
      <c r="AJ606" s="26"/>
    </row>
  </sheetData>
  <autoFilter ref="AK1:AK603"/>
  <mergeCells count="1">
    <mergeCell ref="G2:AI2"/>
  </mergeCells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Foglio2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2024-04-12T07:12:14Z</dcterms:created>
  <dcterms:modified xsi:type="dcterms:W3CDTF">2024-05-15T14:38:52Z</dcterms:modified>
  <cp:category/>
</cp:coreProperties>
</file>